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0fedb2e5e732f4d/Advisa/"/>
    </mc:Choice>
  </mc:AlternateContent>
  <xr:revisionPtr revIDLastSave="0" documentId="8_{2273BB7F-4455-478A-B9A0-DA918CDA5FA4}" xr6:coauthVersionLast="45" xr6:coauthVersionMax="45" xr10:uidLastSave="{00000000-0000-0000-0000-000000000000}"/>
  <bookViews>
    <workbookView xWindow="3615" yWindow="60" windowWidth="16875" windowHeight="10860" xr2:uid="{00000000-000D-0000-FFFF-FFFF00000000}"/>
  </bookViews>
  <sheets>
    <sheet name="u9 girls" sheetId="2" r:id="rId1"/>
    <sheet name="u9b" sheetId="3" r:id="rId2"/>
    <sheet name="u11g" sheetId="4" r:id="rId3"/>
    <sheet name="u11b" sheetId="5" r:id="rId4"/>
    <sheet name="u13 B" sheetId="6" r:id="rId5"/>
    <sheet name="U13 G" sheetId="7" r:id="rId6"/>
    <sheet name="Under15 U17 B" sheetId="8" r:id="rId7"/>
    <sheet name="Under 15 U17 G" sheetId="9" r:id="rId8"/>
  </sheets>
  <definedNames>
    <definedName name="_xlnm._FilterDatabase" localSheetId="0" hidden="1">'u9 girls'!$A$3:$Q$24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8" l="1"/>
  <c r="M16" i="8"/>
  <c r="M19" i="8"/>
  <c r="M20" i="8"/>
  <c r="M4" i="8"/>
  <c r="M9" i="8"/>
  <c r="M11" i="8"/>
  <c r="M8" i="8"/>
  <c r="M10" i="8"/>
  <c r="M7" i="8"/>
  <c r="M6" i="8"/>
  <c r="M5" i="8"/>
  <c r="M5" i="9"/>
  <c r="M6" i="9"/>
  <c r="M11" i="9"/>
  <c r="M7" i="9"/>
  <c r="M10" i="9"/>
  <c r="M12" i="9"/>
  <c r="M8" i="9"/>
  <c r="M9" i="9"/>
  <c r="M4" i="9"/>
  <c r="M5" i="6" l="1"/>
  <c r="M15" i="6"/>
  <c r="M21" i="6"/>
  <c r="M10" i="6"/>
  <c r="M8" i="6"/>
  <c r="M23" i="6"/>
  <c r="M7" i="6"/>
  <c r="M24" i="6"/>
  <c r="M16" i="6"/>
  <c r="M19" i="6"/>
  <c r="M9" i="6"/>
  <c r="M17" i="6"/>
  <c r="M18" i="6"/>
  <c r="M11" i="6"/>
  <c r="M12" i="6"/>
  <c r="M4" i="6"/>
  <c r="M6" i="6"/>
  <c r="M25" i="6"/>
  <c r="M26" i="6"/>
  <c r="M13" i="6"/>
  <c r="M20" i="6"/>
  <c r="M28" i="6"/>
  <c r="M27" i="6"/>
  <c r="M22" i="6"/>
  <c r="M14" i="6"/>
  <c r="M16" i="7"/>
  <c r="M23" i="7"/>
  <c r="M26" i="7"/>
  <c r="M8" i="7"/>
  <c r="M13" i="7"/>
  <c r="M6" i="7"/>
  <c r="M4" i="7"/>
  <c r="M21" i="7"/>
  <c r="M5" i="7"/>
  <c r="M14" i="7"/>
  <c r="M18" i="7"/>
  <c r="M24" i="7"/>
  <c r="M19" i="7"/>
  <c r="M22" i="7"/>
  <c r="M17" i="7"/>
  <c r="M11" i="7"/>
  <c r="M15" i="7"/>
  <c r="M7" i="7"/>
  <c r="M12" i="7"/>
  <c r="M25" i="7"/>
  <c r="M20" i="7"/>
  <c r="M10" i="7"/>
  <c r="M27" i="7"/>
  <c r="M9" i="7"/>
  <c r="M33" i="5"/>
  <c r="M13" i="5"/>
  <c r="M25" i="5"/>
  <c r="M9" i="5"/>
  <c r="M26" i="5"/>
  <c r="M18" i="5"/>
  <c r="M27" i="5"/>
  <c r="M28" i="5"/>
  <c r="M7" i="5"/>
  <c r="M14" i="5"/>
  <c r="M48" i="5"/>
  <c r="M6" i="5"/>
  <c r="M19" i="5"/>
  <c r="M8" i="5"/>
  <c r="M42" i="5"/>
  <c r="M29" i="5"/>
  <c r="M34" i="5"/>
  <c r="M15" i="5"/>
  <c r="M16" i="5"/>
  <c r="M20" i="5"/>
  <c r="M35" i="5"/>
  <c r="M11" i="5"/>
  <c r="M10" i="5"/>
  <c r="M23" i="5"/>
  <c r="M30" i="5"/>
  <c r="M36" i="5"/>
  <c r="M21" i="5"/>
  <c r="M38" i="5"/>
  <c r="M39" i="5"/>
  <c r="M31" i="5"/>
  <c r="M5" i="5"/>
  <c r="M12" i="5"/>
  <c r="M4" i="5"/>
  <c r="M24" i="5"/>
  <c r="M43" i="5"/>
  <c r="M17" i="5"/>
  <c r="M37" i="5"/>
  <c r="M40" i="5"/>
  <c r="M22" i="5"/>
  <c r="M41" i="5"/>
  <c r="M44" i="5"/>
  <c r="M45" i="5"/>
  <c r="M46" i="5"/>
  <c r="M47" i="5"/>
  <c r="M32" i="5"/>
  <c r="M8" i="4"/>
  <c r="M13" i="4"/>
  <c r="M11" i="4"/>
  <c r="M23" i="4"/>
  <c r="M24" i="4"/>
  <c r="M25" i="4"/>
  <c r="M15" i="4"/>
  <c r="M16" i="4"/>
  <c r="M19" i="4"/>
  <c r="M17" i="4"/>
  <c r="M5" i="4"/>
  <c r="M4" i="4"/>
  <c r="M12" i="4"/>
  <c r="M20" i="4"/>
  <c r="M18" i="4"/>
  <c r="M21" i="4"/>
  <c r="M26" i="4"/>
  <c r="M7" i="4"/>
  <c r="M6" i="4"/>
  <c r="M10" i="4"/>
  <c r="M14" i="4"/>
  <c r="M27" i="4"/>
  <c r="M22" i="4"/>
  <c r="M28" i="4"/>
  <c r="M9" i="4"/>
  <c r="N23" i="3" l="1"/>
  <c r="N36" i="3"/>
  <c r="N16" i="3"/>
  <c r="N45" i="3"/>
  <c r="N15" i="3"/>
  <c r="N44" i="3"/>
  <c r="N43" i="3"/>
  <c r="N25" i="3"/>
  <c r="N41" i="3"/>
  <c r="N42" i="3"/>
  <c r="N34" i="3"/>
  <c r="N14" i="3"/>
  <c r="N40" i="3"/>
  <c r="N8" i="3"/>
  <c r="N26" i="3"/>
  <c r="N27" i="3"/>
  <c r="N12" i="3"/>
  <c r="N35" i="3"/>
  <c r="N28" i="3"/>
  <c r="N11" i="3"/>
  <c r="N6" i="3"/>
  <c r="N5" i="3"/>
  <c r="N29" i="3"/>
  <c r="N10" i="3"/>
  <c r="N18" i="3"/>
  <c r="N30" i="3"/>
  <c r="N31" i="3"/>
  <c r="N17" i="3"/>
  <c r="N32" i="3"/>
  <c r="N20" i="3"/>
  <c r="N9" i="3"/>
  <c r="N19" i="3"/>
  <c r="N37" i="3"/>
  <c r="N33" i="3"/>
  <c r="N21" i="3"/>
  <c r="N38" i="3"/>
  <c r="N22" i="3"/>
  <c r="N7" i="3"/>
  <c r="N24" i="3"/>
  <c r="N39" i="3"/>
  <c r="M25" i="2"/>
  <c r="M26" i="2"/>
  <c r="M11" i="2"/>
  <c r="M27" i="2"/>
  <c r="M24" i="2"/>
  <c r="M6" i="2"/>
  <c r="M20" i="2"/>
  <c r="M12" i="2"/>
  <c r="M10" i="2"/>
  <c r="M7" i="2"/>
  <c r="M18" i="2"/>
  <c r="M14" i="2"/>
  <c r="M16" i="2"/>
  <c r="M8" i="2"/>
  <c r="M21" i="2"/>
  <c r="M5" i="2"/>
  <c r="M17" i="2"/>
  <c r="M22" i="2"/>
  <c r="M15" i="2"/>
  <c r="M13" i="2"/>
  <c r="M4" i="2"/>
  <c r="M23" i="2"/>
  <c r="M29" i="2"/>
  <c r="M28" i="2"/>
  <c r="M19" i="2"/>
  <c r="M30" i="2"/>
  <c r="M9" i="2"/>
  <c r="N13" i="3"/>
</calcChain>
</file>

<file path=xl/sharedStrings.xml><?xml version="1.0" encoding="utf-8"?>
<sst xmlns="http://schemas.openxmlformats.org/spreadsheetml/2006/main" count="359" uniqueCount="242">
  <si>
    <t>------------------------------------------------------------------------</t>
  </si>
  <si>
    <t>Race NO</t>
  </si>
  <si>
    <t>Name</t>
  </si>
  <si>
    <t>Isla Hall</t>
  </si>
  <si>
    <t xml:space="preserve">Hugo Nowacki </t>
  </si>
  <si>
    <t xml:space="preserve">Callum Stephens </t>
  </si>
  <si>
    <t>Eva Hall</t>
  </si>
  <si>
    <t>Seaena Silvester</t>
  </si>
  <si>
    <t>Isla Smith</t>
  </si>
  <si>
    <t>Tahlia Averty</t>
  </si>
  <si>
    <t>Eva Scott</t>
  </si>
  <si>
    <t xml:space="preserve"> Under 9 Girls</t>
  </si>
  <si>
    <t xml:space="preserve">Under 13 Boys </t>
  </si>
  <si>
    <t>Under 11 Girls</t>
  </si>
  <si>
    <t xml:space="preserve"> Under 9 Boys </t>
  </si>
  <si>
    <t xml:space="preserve"> Under 13 Girls </t>
  </si>
  <si>
    <t xml:space="preserve">Under 15 and 17 Boys </t>
  </si>
  <si>
    <t xml:space="preserve">Under 15 &amp; 17 Girls  </t>
  </si>
  <si>
    <t>Tom Sterry</t>
  </si>
  <si>
    <t>Oscar Baudains</t>
  </si>
  <si>
    <t>Harry Gibb</t>
  </si>
  <si>
    <t>Eve Baudains</t>
  </si>
  <si>
    <t>Felix Crute</t>
  </si>
  <si>
    <t xml:space="preserve">UNDER 11 BOYS </t>
  </si>
  <si>
    <t>Filip Nowacki</t>
  </si>
  <si>
    <t>Le Braye</t>
  </si>
  <si>
    <t>POINTS</t>
  </si>
  <si>
    <t>YEAR 3 and 4</t>
  </si>
  <si>
    <t xml:space="preserve">YEAR 5 and 6 </t>
  </si>
  <si>
    <t>YEAR 5 and 6</t>
  </si>
  <si>
    <t>YEAR 7 and 8</t>
  </si>
  <si>
    <t xml:space="preserve">YEAR 9 and 10 </t>
  </si>
  <si>
    <t>Isaac Thompson</t>
  </si>
  <si>
    <t>Thea Thompson</t>
  </si>
  <si>
    <t>Lacey Thompson</t>
  </si>
  <si>
    <t>Brandon Le Brocq</t>
  </si>
  <si>
    <t>Florence Kelly</t>
  </si>
  <si>
    <t xml:space="preserve">Elizabeth Atkinson </t>
  </si>
  <si>
    <t>Amber Mauger</t>
  </si>
  <si>
    <t>Theo Bell</t>
  </si>
  <si>
    <t>Saffron Butler</t>
  </si>
  <si>
    <t>Ralph Depledge</t>
  </si>
  <si>
    <t>James Bradbury</t>
  </si>
  <si>
    <t>Jacob Mauger</t>
  </si>
  <si>
    <t>Liam Duxbury</t>
  </si>
  <si>
    <t>Rory Baines</t>
  </si>
  <si>
    <t>Ronan Baines</t>
  </si>
  <si>
    <t>Bradley Andrews</t>
  </si>
  <si>
    <t>Edward Carney</t>
  </si>
  <si>
    <t>George Carney</t>
  </si>
  <si>
    <t>Ella Duxbury</t>
  </si>
  <si>
    <t>Alex Wood</t>
  </si>
  <si>
    <t>Michael Horsfall</t>
  </si>
  <si>
    <t>Jonty Butler</t>
  </si>
  <si>
    <t>Harvey Butler</t>
  </si>
  <si>
    <t>N</t>
  </si>
  <si>
    <t>Lucy Cohu</t>
  </si>
  <si>
    <t>Thomas Cohu</t>
  </si>
  <si>
    <t>Poppy Hughes</t>
  </si>
  <si>
    <t>Tylah Tobin</t>
  </si>
  <si>
    <t>Jules Lawrence</t>
  </si>
  <si>
    <t>Henry Lucas</t>
  </si>
  <si>
    <t>Belle Duffell</t>
  </si>
  <si>
    <t>Alana Woodhall</t>
  </si>
  <si>
    <t>Freddie Lucas</t>
  </si>
  <si>
    <t>Under 17 Girls</t>
  </si>
  <si>
    <t>Pont Marquet</t>
  </si>
  <si>
    <t>Noirmont</t>
  </si>
  <si>
    <t>Freddie Cornic</t>
  </si>
  <si>
    <t>Albert Messervy</t>
  </si>
  <si>
    <t>Fearne Pallot</t>
  </si>
  <si>
    <t>Ella Hughes</t>
  </si>
  <si>
    <t>Maggie Mann</t>
  </si>
  <si>
    <t>Total</t>
  </si>
  <si>
    <t>Ralph Griffin</t>
  </si>
  <si>
    <t>1st</t>
  </si>
  <si>
    <t>3rd</t>
  </si>
  <si>
    <t>2nd</t>
  </si>
  <si>
    <t>Sam Sterry</t>
  </si>
  <si>
    <t>Morgan Surcouf</t>
  </si>
  <si>
    <t>Will Smith</t>
  </si>
  <si>
    <t>George Atkinson</t>
  </si>
  <si>
    <t>Zane Simpson</t>
  </si>
  <si>
    <t>Siena Stephens</t>
  </si>
  <si>
    <t>Hollie Masefield</t>
  </si>
  <si>
    <t>Casper Whitewood</t>
  </si>
  <si>
    <t>Sol Silvester</t>
  </si>
  <si>
    <t>Evie Worth</t>
  </si>
  <si>
    <t>Hannah Sterry</t>
  </si>
  <si>
    <t>Ciara Lelai</t>
  </si>
  <si>
    <t>Leila Simpson</t>
  </si>
  <si>
    <t>Less Worst</t>
  </si>
  <si>
    <t>Net TOTAL</t>
  </si>
  <si>
    <t>19th Oct 19</t>
  </si>
  <si>
    <t>Queens Valley</t>
  </si>
  <si>
    <t>Les Quennevais</t>
  </si>
  <si>
    <t>Anabelle Sandars</t>
  </si>
  <si>
    <t>Ava Mortin</t>
  </si>
  <si>
    <t>Daisy Hedderotte</t>
  </si>
  <si>
    <t>Esme Williams</t>
  </si>
  <si>
    <t>Freya Satchell</t>
  </si>
  <si>
    <t>Isabelle Lynton Jones</t>
  </si>
  <si>
    <t>Julie Strzezek</t>
  </si>
  <si>
    <t>Lucia Bagot</t>
  </si>
  <si>
    <t>Mia Mostert</t>
  </si>
  <si>
    <t>Poppy Mapplebeck</t>
  </si>
  <si>
    <t>Rebecca Walker</t>
  </si>
  <si>
    <t>Shea Cummins</t>
  </si>
  <si>
    <t>Stella Kinnard</t>
  </si>
  <si>
    <t>Tilly Robinson</t>
  </si>
  <si>
    <t>Zara Healy</t>
  </si>
  <si>
    <t>Arthur Powell</t>
  </si>
  <si>
    <t>Arthur Smith</t>
  </si>
  <si>
    <t>Ben Lamy</t>
  </si>
  <si>
    <t>Crew Zonta</t>
  </si>
  <si>
    <t>Dexter Barrot</t>
  </si>
  <si>
    <t>Edward Johnson</t>
  </si>
  <si>
    <t>Edward Tattan</t>
  </si>
  <si>
    <t>Elliott Woodhall</t>
  </si>
  <si>
    <t>Ethan Mills</t>
  </si>
  <si>
    <t>Harley dos Santos</t>
  </si>
  <si>
    <t>Henry Rigby</t>
  </si>
  <si>
    <t>Indy Simpson</t>
  </si>
  <si>
    <t>Jean-Luc Riou</t>
  </si>
  <si>
    <t>Leo Gage</t>
  </si>
  <si>
    <t>Luka Bobus</t>
  </si>
  <si>
    <t>Mason Dorey</t>
  </si>
  <si>
    <t>Rafi Hern</t>
  </si>
  <si>
    <t>Raphael Francisco</t>
  </si>
  <si>
    <t>Sam Graham</t>
  </si>
  <si>
    <t>Sam Gray</t>
  </si>
  <si>
    <t>Sam Le Boutillier</t>
  </si>
  <si>
    <t>Sebastian Pasturel</t>
  </si>
  <si>
    <t>Theo Depledge</t>
  </si>
  <si>
    <t>Zavi Hadjam</t>
  </si>
  <si>
    <t>Zonta Crew</t>
  </si>
  <si>
    <t>Amelie Hern</t>
  </si>
  <si>
    <t xml:space="preserve">Ava Hadjam </t>
  </si>
  <si>
    <t xml:space="preserve">Bethan Read </t>
  </si>
  <si>
    <t>Elsa Dodds</t>
  </si>
  <si>
    <t>Erin Langlois</t>
  </si>
  <si>
    <t>Eva Mallet</t>
  </si>
  <si>
    <t>Georgie Corrigan</t>
  </si>
  <si>
    <t>Maina Cummins</t>
  </si>
  <si>
    <t>Manon Riou</t>
  </si>
  <si>
    <t>Matilda Robottom</t>
  </si>
  <si>
    <t>Mia Jude</t>
  </si>
  <si>
    <t>Molly Pye</t>
  </si>
  <si>
    <t xml:space="preserve">Phoebe Masefield </t>
  </si>
  <si>
    <t>Romie Cole</t>
  </si>
  <si>
    <t>Austin Barrot</t>
  </si>
  <si>
    <t>Ben Small</t>
  </si>
  <si>
    <t>Blue Zonta</t>
  </si>
  <si>
    <t>Cooper Woodcock</t>
  </si>
  <si>
    <t>Emile Crute</t>
  </si>
  <si>
    <t>George Powell</t>
  </si>
  <si>
    <t>Harry Le Brocq</t>
  </si>
  <si>
    <t>Ian Wilkins</t>
  </si>
  <si>
    <t>Jack Vowden</t>
  </si>
  <si>
    <t>Jack Wesley</t>
  </si>
  <si>
    <t xml:space="preserve">Jake Le Boutillier </t>
  </si>
  <si>
    <t>James Le Boutillier</t>
  </si>
  <si>
    <t>Jules Herve</t>
  </si>
  <si>
    <t>Kayden dos Santos</t>
  </si>
  <si>
    <t xml:space="preserve">Liam Spry </t>
  </si>
  <si>
    <t>Lucas McAllister</t>
  </si>
  <si>
    <t>Lukah Rawlin</t>
  </si>
  <si>
    <t>Maximillian Gibb</t>
  </si>
  <si>
    <t>Ollie Ferguson</t>
  </si>
  <si>
    <t>Sam Horsley</t>
  </si>
  <si>
    <t>Spike Herve</t>
  </si>
  <si>
    <t>Theo Bowlie</t>
  </si>
  <si>
    <t>Theo Springett</t>
  </si>
  <si>
    <t>Harry Sandars</t>
  </si>
  <si>
    <t>Jacob Lynton-Jones</t>
  </si>
  <si>
    <t>Luke Holmes</t>
  </si>
  <si>
    <t>Max Mahoney</t>
  </si>
  <si>
    <t>Oskar Sibilski</t>
  </si>
  <si>
    <t xml:space="preserve">Scot Storey </t>
  </si>
  <si>
    <t>Sebastian Bagot</t>
  </si>
  <si>
    <t>William Rigby</t>
  </si>
  <si>
    <t>William Young</t>
  </si>
  <si>
    <t xml:space="preserve">Bo Buckley </t>
  </si>
  <si>
    <t>Ciara Barrington</t>
  </si>
  <si>
    <t xml:space="preserve">Clara Ginnis </t>
  </si>
  <si>
    <t>Holly Griffin</t>
  </si>
  <si>
    <t>Lib Messervy</t>
  </si>
  <si>
    <t>Libby Hart</t>
  </si>
  <si>
    <t>Millie Dobson</t>
  </si>
  <si>
    <t>Scarlett Kinnard</t>
  </si>
  <si>
    <t>Sophie Hall</t>
  </si>
  <si>
    <t>Tahlia Iezzoni</t>
  </si>
  <si>
    <t>Tyler McAllister</t>
  </si>
  <si>
    <t>Hannah Worth</t>
  </si>
  <si>
    <t xml:space="preserve">Jaimie Simpson </t>
  </si>
  <si>
    <t>Matt Geddes</t>
  </si>
  <si>
    <t>Razvan Roman</t>
  </si>
  <si>
    <t>Matthew Brown</t>
  </si>
  <si>
    <t>Megan Wesley</t>
  </si>
  <si>
    <t>Rose Smith</t>
  </si>
  <si>
    <t>Olivia Hughes</t>
  </si>
  <si>
    <t>Ashi Jean</t>
  </si>
  <si>
    <t>Bethany Silva</t>
  </si>
  <si>
    <t>Ella Howard</t>
  </si>
  <si>
    <t>Florence Williams</t>
  </si>
  <si>
    <t>Sebastian Van Der Niet</t>
  </si>
  <si>
    <t>Harry Rankin</t>
  </si>
  <si>
    <t>Luca Mendonca</t>
  </si>
  <si>
    <t>William Stratford</t>
  </si>
  <si>
    <t>William Cross</t>
  </si>
  <si>
    <t>Spencer Smith</t>
  </si>
  <si>
    <t>Taco Roberts</t>
  </si>
  <si>
    <t>George Cavendish</t>
  </si>
  <si>
    <t>Ruben Buxton-Nobrega</t>
  </si>
  <si>
    <t>Suki Dessandro</t>
  </si>
  <si>
    <t>Mia Dowse-Harris</t>
  </si>
  <si>
    <t>Alicja Dobrowolski</t>
  </si>
  <si>
    <t>dnf</t>
  </si>
  <si>
    <t>Jacob Strzezek</t>
  </si>
  <si>
    <t>Ryan Dingle</t>
  </si>
  <si>
    <t>Jack Maher</t>
  </si>
  <si>
    <t>Theo Vautier</t>
  </si>
  <si>
    <t>Eion Mann</t>
  </si>
  <si>
    <t>Elliot Hamilton</t>
  </si>
  <si>
    <t>Fraser Hamilton</t>
  </si>
  <si>
    <t>Dylon Reid</t>
  </si>
  <si>
    <t>Jesse Heddecotte</t>
  </si>
  <si>
    <t>Tomek Dobrowolski</t>
  </si>
  <si>
    <t>Theo Stratford</t>
  </si>
  <si>
    <t>Otis Williams</t>
  </si>
  <si>
    <t>Alex Cohane</t>
  </si>
  <si>
    <t>Felix Culnane</t>
  </si>
  <si>
    <t>Emilie Whitewood</t>
  </si>
  <si>
    <t>Lily Scott</t>
  </si>
  <si>
    <t>Sophie Pictoot</t>
  </si>
  <si>
    <t>Lucci Baker</t>
  </si>
  <si>
    <t>Aoife Lelai</t>
  </si>
  <si>
    <t>U17</t>
  </si>
  <si>
    <t>U20</t>
  </si>
  <si>
    <t>Charlie Bird</t>
  </si>
  <si>
    <t>Will Atkinson</t>
  </si>
  <si>
    <t>Tom Atkinson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</si>
</sst>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0" xfId="0" applyFill="1" applyAlignment="1">
      <alignment horizontal="center"/>
    </xf>
    <xf numFmtId="0" fontId="6" fillId="0" borderId="0" xfId="0" applyFont="1" applyAlignment="1">
      <alignment vertical="center"/>
    </xf>
    <xf numFmtId="0" fontId="0" fillId="8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3" xfId="0" applyFill="1" applyBorder="1" applyAlignment="1">
      <alignment horizontal="center"/>
    </xf>
    <xf numFmtId="0" fontId="6" fillId="0" borderId="3" xfId="0" applyFont="1" applyBorder="1"/>
    <xf numFmtId="0" fontId="10" fillId="0" borderId="1" xfId="0" applyFont="1" applyBorder="1"/>
    <xf numFmtId="0" fontId="0" fillId="0" borderId="1" xfId="0" applyFont="1" applyBorder="1"/>
    <xf numFmtId="0" fontId="4" fillId="0" borderId="1" xfId="0" applyFont="1" applyBorder="1" applyAlignment="1">
      <alignment vertic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0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Border="1" applyAlignment="1">
      <alignment horizontal="left"/>
    </xf>
    <xf numFmtId="46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/>
    <xf numFmtId="20" fontId="0" fillId="0" borderId="0" xfId="0" applyNumberFormat="1" applyFill="1"/>
    <xf numFmtId="46" fontId="0" fillId="0" borderId="0" xfId="0" applyNumberFormat="1" applyFill="1"/>
    <xf numFmtId="0" fontId="11" fillId="0" borderId="0" xfId="0" applyFont="1" applyAlignment="1">
      <alignment horizontal="left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showGridLines="0" tabSelected="1" topLeftCell="B1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8.85546875" defaultRowHeight="15" x14ac:dyDescent="0.25"/>
  <cols>
    <col min="1" max="1" width="0" hidden="1" customWidth="1"/>
    <col min="2" max="2" width="23.7109375" customWidth="1"/>
    <col min="3" max="3" width="12.7109375" style="9" customWidth="1"/>
    <col min="4" max="4" width="8.7109375" style="56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15.7109375" customWidth="1"/>
    <col min="15" max="15" width="6.85546875" customWidth="1"/>
    <col min="16" max="16" width="3" customWidth="1"/>
    <col min="17" max="17" width="2.85546875" customWidth="1"/>
  </cols>
  <sheetData>
    <row r="1" spans="1:16" x14ac:dyDescent="0.25">
      <c r="B1" t="s">
        <v>11</v>
      </c>
      <c r="C1" s="44" t="s">
        <v>93</v>
      </c>
      <c r="D1" s="54"/>
      <c r="E1" s="50">
        <v>43792</v>
      </c>
      <c r="F1" s="63"/>
      <c r="G1" s="50">
        <v>43813</v>
      </c>
      <c r="H1" s="63"/>
      <c r="I1" s="50">
        <v>43483</v>
      </c>
      <c r="J1" s="63"/>
      <c r="K1" s="50">
        <v>43869</v>
      </c>
      <c r="L1" s="46"/>
      <c r="M1" s="46"/>
    </row>
    <row r="2" spans="1:16" x14ac:dyDescent="0.25">
      <c r="B2" s="3" t="s">
        <v>27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44" t="s">
        <v>95</v>
      </c>
      <c r="L2" s="46"/>
      <c r="M2" s="46"/>
    </row>
    <row r="3" spans="1:16" s="8" customFormat="1" ht="28.5" customHeight="1" x14ac:dyDescent="0.25">
      <c r="A3" s="8" t="s">
        <v>1</v>
      </c>
      <c r="B3" s="82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64" t="s">
        <v>91</v>
      </c>
      <c r="M3" s="44" t="s">
        <v>73</v>
      </c>
    </row>
    <row r="4" spans="1:16" x14ac:dyDescent="0.25">
      <c r="B4" s="14" t="s">
        <v>33</v>
      </c>
      <c r="C4" s="15">
        <v>15</v>
      </c>
      <c r="E4" s="16">
        <v>15</v>
      </c>
      <c r="F4" s="56"/>
      <c r="G4" s="17">
        <v>15</v>
      </c>
      <c r="H4" s="56"/>
      <c r="I4" s="18">
        <v>15</v>
      </c>
      <c r="J4" s="56"/>
      <c r="K4" s="19">
        <v>15</v>
      </c>
      <c r="L4" s="57">
        <v>15</v>
      </c>
      <c r="M4" s="51">
        <f t="shared" ref="M4:M29" si="0">SUM(C4:K4)-L4</f>
        <v>60</v>
      </c>
      <c r="O4" s="83"/>
      <c r="P4" s="36"/>
    </row>
    <row r="5" spans="1:16" x14ac:dyDescent="0.25">
      <c r="B5" s="14" t="s">
        <v>105</v>
      </c>
      <c r="C5" s="15">
        <v>10</v>
      </c>
      <c r="E5" s="16">
        <v>12</v>
      </c>
      <c r="F5" s="56"/>
      <c r="G5" s="17">
        <v>12</v>
      </c>
      <c r="H5" s="56"/>
      <c r="I5" s="18">
        <v>12</v>
      </c>
      <c r="J5" s="56"/>
      <c r="K5" s="19">
        <v>12</v>
      </c>
      <c r="L5" s="57">
        <v>10</v>
      </c>
      <c r="M5" s="51">
        <f t="shared" si="0"/>
        <v>48</v>
      </c>
      <c r="O5" s="83"/>
      <c r="P5" s="36"/>
    </row>
    <row r="6" spans="1:16" x14ac:dyDescent="0.25">
      <c r="B6" s="14" t="s">
        <v>36</v>
      </c>
      <c r="C6" s="15">
        <v>12</v>
      </c>
      <c r="E6" s="16">
        <v>10</v>
      </c>
      <c r="F6" s="56"/>
      <c r="G6" s="17">
        <v>10</v>
      </c>
      <c r="H6" s="56"/>
      <c r="I6" s="18">
        <v>9</v>
      </c>
      <c r="J6" s="56"/>
      <c r="K6" s="19">
        <v>8</v>
      </c>
      <c r="L6" s="57">
        <v>8</v>
      </c>
      <c r="M6" s="51">
        <f t="shared" si="0"/>
        <v>41</v>
      </c>
      <c r="O6" s="83"/>
      <c r="P6" s="36"/>
    </row>
    <row r="7" spans="1:16" x14ac:dyDescent="0.25">
      <c r="B7" s="14" t="s">
        <v>34</v>
      </c>
      <c r="C7" s="15">
        <v>9</v>
      </c>
      <c r="E7" s="16">
        <v>6</v>
      </c>
      <c r="F7" s="56"/>
      <c r="G7" s="17">
        <v>9</v>
      </c>
      <c r="H7" s="56"/>
      <c r="I7" s="18">
        <v>10</v>
      </c>
      <c r="J7" s="56"/>
      <c r="K7" s="19">
        <v>9</v>
      </c>
      <c r="L7" s="57">
        <v>6</v>
      </c>
      <c r="M7" s="51">
        <f t="shared" si="0"/>
        <v>37</v>
      </c>
      <c r="O7" s="83"/>
      <c r="P7" s="36"/>
    </row>
    <row r="8" spans="1:16" x14ac:dyDescent="0.25">
      <c r="B8" s="14" t="s">
        <v>104</v>
      </c>
      <c r="C8" s="15">
        <v>0</v>
      </c>
      <c r="E8" s="16">
        <v>8</v>
      </c>
      <c r="F8" s="56"/>
      <c r="G8" s="17">
        <v>4</v>
      </c>
      <c r="H8" s="56"/>
      <c r="I8" s="18">
        <v>5</v>
      </c>
      <c r="J8" s="56"/>
      <c r="K8" s="19">
        <v>10</v>
      </c>
      <c r="L8" s="57">
        <v>0</v>
      </c>
      <c r="M8" s="51">
        <f t="shared" si="0"/>
        <v>27</v>
      </c>
      <c r="O8" s="83"/>
      <c r="P8" s="36"/>
    </row>
    <row r="9" spans="1:16" x14ac:dyDescent="0.25">
      <c r="B9" s="14" t="s">
        <v>96</v>
      </c>
      <c r="C9" s="15">
        <v>6</v>
      </c>
      <c r="E9" s="16">
        <v>7</v>
      </c>
      <c r="F9" s="56"/>
      <c r="G9" s="17">
        <v>6</v>
      </c>
      <c r="H9" s="56"/>
      <c r="I9" s="18">
        <v>0</v>
      </c>
      <c r="J9" s="56"/>
      <c r="K9" s="19">
        <v>4</v>
      </c>
      <c r="L9" s="57">
        <v>0</v>
      </c>
      <c r="M9" s="51">
        <f t="shared" si="0"/>
        <v>23</v>
      </c>
      <c r="O9" s="83"/>
      <c r="P9" s="36"/>
    </row>
    <row r="10" spans="1:16" x14ac:dyDescent="0.25">
      <c r="B10" s="14" t="s">
        <v>102</v>
      </c>
      <c r="C10" s="15">
        <v>2</v>
      </c>
      <c r="E10" s="16">
        <v>0</v>
      </c>
      <c r="F10" s="56"/>
      <c r="G10" s="17">
        <v>7</v>
      </c>
      <c r="H10" s="56"/>
      <c r="I10" s="18">
        <v>8</v>
      </c>
      <c r="J10" s="56"/>
      <c r="K10" s="19">
        <v>3</v>
      </c>
      <c r="L10" s="57">
        <v>0</v>
      </c>
      <c r="M10" s="51">
        <f t="shared" si="0"/>
        <v>20</v>
      </c>
      <c r="O10" s="83"/>
      <c r="P10" s="36"/>
    </row>
    <row r="11" spans="1:16" x14ac:dyDescent="0.25">
      <c r="B11" s="14" t="s">
        <v>202</v>
      </c>
      <c r="C11" s="15">
        <v>0</v>
      </c>
      <c r="E11" s="16">
        <v>0</v>
      </c>
      <c r="F11" s="56"/>
      <c r="G11" s="17">
        <v>5</v>
      </c>
      <c r="H11" s="56"/>
      <c r="I11" s="18">
        <v>7</v>
      </c>
      <c r="J11" s="56"/>
      <c r="K11" s="19">
        <v>7</v>
      </c>
      <c r="L11" s="57">
        <v>0</v>
      </c>
      <c r="M11" s="51">
        <f t="shared" si="0"/>
        <v>19</v>
      </c>
      <c r="O11" s="83"/>
      <c r="P11" s="36"/>
    </row>
    <row r="12" spans="1:16" x14ac:dyDescent="0.25">
      <c r="B12" s="14" t="s">
        <v>101</v>
      </c>
      <c r="C12" s="15">
        <v>7</v>
      </c>
      <c r="E12" s="16">
        <v>5</v>
      </c>
      <c r="F12" s="56"/>
      <c r="G12" s="17">
        <v>0</v>
      </c>
      <c r="H12" s="56"/>
      <c r="I12" s="18">
        <v>0</v>
      </c>
      <c r="J12" s="56"/>
      <c r="K12" s="19">
        <v>5</v>
      </c>
      <c r="L12" s="57">
        <v>0</v>
      </c>
      <c r="M12" s="51">
        <f t="shared" si="0"/>
        <v>17</v>
      </c>
      <c r="O12" s="83"/>
      <c r="P12" s="36"/>
    </row>
    <row r="13" spans="1:16" x14ac:dyDescent="0.25">
      <c r="B13" s="80" t="s">
        <v>108</v>
      </c>
      <c r="C13" s="15">
        <v>0</v>
      </c>
      <c r="E13" s="16">
        <v>9</v>
      </c>
      <c r="F13" s="56"/>
      <c r="G13" s="17">
        <v>8</v>
      </c>
      <c r="H13" s="56"/>
      <c r="I13" s="18">
        <v>0</v>
      </c>
      <c r="J13" s="56"/>
      <c r="K13" s="19">
        <v>0</v>
      </c>
      <c r="L13" s="57">
        <v>0</v>
      </c>
      <c r="M13" s="51">
        <f t="shared" si="0"/>
        <v>17</v>
      </c>
      <c r="O13" s="83"/>
      <c r="P13" s="36"/>
    </row>
    <row r="14" spans="1:16" x14ac:dyDescent="0.25">
      <c r="B14" s="14" t="s">
        <v>72</v>
      </c>
      <c r="C14" s="15">
        <v>0</v>
      </c>
      <c r="E14" s="16">
        <v>0</v>
      </c>
      <c r="F14" s="56"/>
      <c r="G14" s="17">
        <v>3</v>
      </c>
      <c r="H14" s="56"/>
      <c r="I14" s="18">
        <v>0</v>
      </c>
      <c r="J14" s="56"/>
      <c r="K14" s="19">
        <v>6</v>
      </c>
      <c r="L14" s="57">
        <v>0</v>
      </c>
      <c r="M14" s="51">
        <f t="shared" si="0"/>
        <v>9</v>
      </c>
      <c r="O14" s="83"/>
      <c r="P14" s="36"/>
    </row>
    <row r="15" spans="1:16" x14ac:dyDescent="0.25">
      <c r="B15" s="14" t="s">
        <v>107</v>
      </c>
      <c r="C15" s="15">
        <v>0</v>
      </c>
      <c r="E15" s="16">
        <v>4</v>
      </c>
      <c r="F15" s="56"/>
      <c r="G15" s="17">
        <v>0</v>
      </c>
      <c r="H15" s="56"/>
      <c r="I15" s="18">
        <v>3</v>
      </c>
      <c r="J15" s="56"/>
      <c r="K15" s="19">
        <v>2</v>
      </c>
      <c r="L15" s="57">
        <v>0</v>
      </c>
      <c r="M15" s="51">
        <f t="shared" si="0"/>
        <v>9</v>
      </c>
      <c r="O15" s="83"/>
      <c r="P15" s="36"/>
    </row>
    <row r="16" spans="1:16" x14ac:dyDescent="0.25">
      <c r="B16" s="14" t="s">
        <v>198</v>
      </c>
      <c r="C16" s="15">
        <v>8</v>
      </c>
      <c r="E16" s="16">
        <v>0</v>
      </c>
      <c r="G16" s="17">
        <v>0</v>
      </c>
      <c r="I16" s="18">
        <v>0</v>
      </c>
      <c r="K16" s="19">
        <v>0</v>
      </c>
      <c r="L16" s="57">
        <v>0</v>
      </c>
      <c r="M16" s="51">
        <f t="shared" si="0"/>
        <v>8</v>
      </c>
      <c r="O16" s="83"/>
      <c r="P16" s="36"/>
    </row>
    <row r="17" spans="2:16" x14ac:dyDescent="0.25">
      <c r="B17" s="14" t="s">
        <v>106</v>
      </c>
      <c r="C17" s="15">
        <v>0</v>
      </c>
      <c r="E17" s="16">
        <v>2</v>
      </c>
      <c r="F17" s="56"/>
      <c r="G17" s="17">
        <v>2</v>
      </c>
      <c r="H17" s="56"/>
      <c r="I17" s="18">
        <v>2</v>
      </c>
      <c r="J17" s="56"/>
      <c r="K17" s="19">
        <v>1</v>
      </c>
      <c r="L17" s="57">
        <v>0</v>
      </c>
      <c r="M17" s="51">
        <f t="shared" si="0"/>
        <v>7</v>
      </c>
      <c r="O17" s="83"/>
      <c r="P17" s="36"/>
    </row>
    <row r="18" spans="2:16" x14ac:dyDescent="0.25">
      <c r="B18" s="80" t="s">
        <v>103</v>
      </c>
      <c r="C18" s="15">
        <v>5</v>
      </c>
      <c r="E18" s="16">
        <v>1</v>
      </c>
      <c r="F18" s="56"/>
      <c r="G18" s="17">
        <v>0</v>
      </c>
      <c r="H18" s="56"/>
      <c r="I18" s="18">
        <v>0</v>
      </c>
      <c r="J18" s="56"/>
      <c r="K18" s="19">
        <v>0</v>
      </c>
      <c r="L18" s="57">
        <v>0</v>
      </c>
      <c r="M18" s="51">
        <f t="shared" si="0"/>
        <v>6</v>
      </c>
      <c r="O18" s="83"/>
      <c r="P18" s="36"/>
    </row>
    <row r="19" spans="2:16" x14ac:dyDescent="0.25">
      <c r="B19" s="14" t="s">
        <v>204</v>
      </c>
      <c r="C19" s="15"/>
      <c r="E19" s="16"/>
      <c r="G19" s="17">
        <v>0</v>
      </c>
      <c r="I19" s="18">
        <v>6</v>
      </c>
      <c r="K19" s="19">
        <v>0</v>
      </c>
      <c r="L19" s="57">
        <v>0</v>
      </c>
      <c r="M19" s="51">
        <f t="shared" si="0"/>
        <v>6</v>
      </c>
      <c r="O19" s="83"/>
      <c r="P19" s="36"/>
    </row>
    <row r="20" spans="2:16" x14ac:dyDescent="0.25">
      <c r="B20" s="14" t="s">
        <v>100</v>
      </c>
      <c r="C20" s="15">
        <v>0</v>
      </c>
      <c r="E20" s="16">
        <v>0</v>
      </c>
      <c r="F20" s="56"/>
      <c r="G20" s="17">
        <v>0</v>
      </c>
      <c r="H20" s="56"/>
      <c r="I20" s="18">
        <v>4</v>
      </c>
      <c r="J20" s="56"/>
      <c r="K20" s="19">
        <v>1</v>
      </c>
      <c r="L20" s="57">
        <v>0</v>
      </c>
      <c r="M20" s="51">
        <f t="shared" si="0"/>
        <v>5</v>
      </c>
      <c r="O20" s="83"/>
      <c r="P20" s="36"/>
    </row>
    <row r="21" spans="2:16" x14ac:dyDescent="0.25">
      <c r="B21" s="80" t="s">
        <v>200</v>
      </c>
      <c r="C21" s="15">
        <v>3</v>
      </c>
      <c r="E21" s="16">
        <v>1</v>
      </c>
      <c r="F21" s="56"/>
      <c r="G21" s="17">
        <v>1</v>
      </c>
      <c r="H21" s="56"/>
      <c r="I21" s="18">
        <v>0</v>
      </c>
      <c r="J21" s="56"/>
      <c r="K21" s="19">
        <v>0</v>
      </c>
      <c r="L21" s="57">
        <v>0</v>
      </c>
      <c r="M21" s="51">
        <f t="shared" si="0"/>
        <v>5</v>
      </c>
      <c r="O21" s="83"/>
    </row>
    <row r="22" spans="2:16" x14ac:dyDescent="0.25">
      <c r="B22" s="14" t="s">
        <v>199</v>
      </c>
      <c r="C22" s="15">
        <v>4</v>
      </c>
      <c r="E22" s="16">
        <v>0</v>
      </c>
      <c r="G22" s="17">
        <v>0</v>
      </c>
      <c r="I22" s="18">
        <v>0</v>
      </c>
      <c r="K22" s="19">
        <v>0</v>
      </c>
      <c r="L22" s="57">
        <v>0</v>
      </c>
      <c r="M22" s="51">
        <f t="shared" si="0"/>
        <v>4</v>
      </c>
    </row>
    <row r="23" spans="2:16" x14ac:dyDescent="0.25">
      <c r="B23" s="14" t="s">
        <v>109</v>
      </c>
      <c r="C23" s="15">
        <v>0</v>
      </c>
      <c r="E23" s="16">
        <v>1</v>
      </c>
      <c r="G23" s="17">
        <v>1</v>
      </c>
      <c r="I23" s="18">
        <v>1</v>
      </c>
      <c r="K23" s="19">
        <v>1</v>
      </c>
      <c r="L23" s="57">
        <v>0</v>
      </c>
      <c r="M23" s="51">
        <f t="shared" si="0"/>
        <v>4</v>
      </c>
    </row>
    <row r="24" spans="2:16" x14ac:dyDescent="0.25">
      <c r="B24" s="80" t="s">
        <v>99</v>
      </c>
      <c r="C24" s="15">
        <v>0</v>
      </c>
      <c r="E24" s="16">
        <v>3</v>
      </c>
      <c r="F24" s="56"/>
      <c r="G24" s="17">
        <v>0</v>
      </c>
      <c r="H24" s="56"/>
      <c r="I24" s="18">
        <v>0</v>
      </c>
      <c r="J24" s="56"/>
      <c r="K24" s="19">
        <v>0</v>
      </c>
      <c r="L24" s="57">
        <v>0</v>
      </c>
      <c r="M24" s="51">
        <f t="shared" si="0"/>
        <v>3</v>
      </c>
    </row>
    <row r="25" spans="2:16" x14ac:dyDescent="0.25">
      <c r="B25" s="14" t="s">
        <v>201</v>
      </c>
      <c r="C25" s="15">
        <v>0</v>
      </c>
      <c r="E25" s="16">
        <v>1</v>
      </c>
      <c r="G25" s="17">
        <v>0</v>
      </c>
      <c r="I25" s="18">
        <v>0</v>
      </c>
      <c r="K25" s="19">
        <v>0</v>
      </c>
      <c r="L25" s="57">
        <v>0</v>
      </c>
      <c r="M25" s="51">
        <f t="shared" si="0"/>
        <v>1</v>
      </c>
    </row>
    <row r="26" spans="2:16" x14ac:dyDescent="0.25">
      <c r="B26" s="14" t="s">
        <v>97</v>
      </c>
      <c r="C26" s="15">
        <v>0</v>
      </c>
      <c r="E26" s="16">
        <v>0</v>
      </c>
      <c r="F26" s="56"/>
      <c r="G26" s="17">
        <v>0</v>
      </c>
      <c r="H26" s="56"/>
      <c r="I26" s="18">
        <v>0</v>
      </c>
      <c r="J26" s="56"/>
      <c r="K26" s="19">
        <v>1</v>
      </c>
      <c r="L26" s="57">
        <v>0</v>
      </c>
      <c r="M26" s="51">
        <f t="shared" si="0"/>
        <v>1</v>
      </c>
    </row>
    <row r="27" spans="2:16" x14ac:dyDescent="0.25">
      <c r="B27" s="14" t="s">
        <v>98</v>
      </c>
      <c r="C27" s="15">
        <v>0</v>
      </c>
      <c r="E27" s="16">
        <v>0</v>
      </c>
      <c r="F27" s="56"/>
      <c r="G27" s="17">
        <v>0</v>
      </c>
      <c r="H27" s="56"/>
      <c r="I27" s="18">
        <v>0</v>
      </c>
      <c r="J27" s="56"/>
      <c r="K27" s="19">
        <v>1</v>
      </c>
      <c r="L27" s="57">
        <v>0</v>
      </c>
      <c r="M27" s="51">
        <f t="shared" si="0"/>
        <v>1</v>
      </c>
    </row>
    <row r="28" spans="2:16" x14ac:dyDescent="0.25">
      <c r="B28" s="14" t="s">
        <v>203</v>
      </c>
      <c r="C28" s="15"/>
      <c r="E28" s="16"/>
      <c r="G28" s="17">
        <v>1</v>
      </c>
      <c r="I28" s="18">
        <v>0</v>
      </c>
      <c r="K28" s="19">
        <v>0</v>
      </c>
      <c r="L28" s="57">
        <v>0</v>
      </c>
      <c r="M28" s="51">
        <f t="shared" si="0"/>
        <v>1</v>
      </c>
    </row>
    <row r="29" spans="2:16" x14ac:dyDescent="0.25">
      <c r="B29" s="14" t="s">
        <v>110</v>
      </c>
      <c r="C29" s="15">
        <v>0</v>
      </c>
      <c r="E29" s="16">
        <v>0</v>
      </c>
      <c r="G29" s="17">
        <v>0</v>
      </c>
      <c r="I29" s="18">
        <v>0</v>
      </c>
      <c r="K29" s="19">
        <v>1</v>
      </c>
      <c r="L29" s="57">
        <v>0</v>
      </c>
      <c r="M29" s="51">
        <f t="shared" si="0"/>
        <v>1</v>
      </c>
    </row>
    <row r="30" spans="2:16" x14ac:dyDescent="0.25">
      <c r="B30" s="14"/>
      <c r="C30" s="15"/>
      <c r="E30" s="16"/>
      <c r="G30" s="17"/>
      <c r="I30" s="18"/>
      <c r="K30" s="19"/>
      <c r="L30" s="57"/>
      <c r="M30" s="51">
        <f t="shared" ref="M30" si="1">SUM(C30:K30)-L30</f>
        <v>0</v>
      </c>
    </row>
    <row r="31" spans="2:16" x14ac:dyDescent="0.25">
      <c r="B31" s="14"/>
      <c r="C31" s="15"/>
      <c r="E31" s="16"/>
      <c r="G31" s="17"/>
      <c r="I31" s="18"/>
      <c r="K31" s="19"/>
      <c r="L31" s="57"/>
      <c r="M31" s="20"/>
    </row>
    <row r="32" spans="2:16" x14ac:dyDescent="0.25">
      <c r="B32" s="14"/>
      <c r="C32" s="15"/>
      <c r="E32" s="16"/>
      <c r="G32" s="17"/>
      <c r="I32" s="18"/>
      <c r="K32" s="19"/>
      <c r="L32" s="57"/>
      <c r="M32" s="20"/>
    </row>
    <row r="33" spans="2:13" x14ac:dyDescent="0.25">
      <c r="B33" s="14"/>
      <c r="C33" s="15"/>
      <c r="E33" s="16"/>
      <c r="G33" s="17"/>
      <c r="I33" s="18"/>
      <c r="K33" s="19"/>
      <c r="L33" s="57"/>
      <c r="M33" s="20"/>
    </row>
    <row r="34" spans="2:13" x14ac:dyDescent="0.25">
      <c r="B34" s="14"/>
      <c r="C34" s="15"/>
      <c r="E34" s="16"/>
      <c r="G34" s="17"/>
      <c r="I34" s="18"/>
      <c r="K34" s="19"/>
      <c r="L34" s="20"/>
      <c r="M34" s="20"/>
    </row>
    <row r="35" spans="2:13" x14ac:dyDescent="0.25">
      <c r="B35" s="14"/>
      <c r="C35" s="15"/>
      <c r="E35" s="16"/>
      <c r="G35" s="17"/>
      <c r="I35" s="18"/>
      <c r="K35" s="19"/>
      <c r="L35" s="20"/>
      <c r="M35" s="20"/>
    </row>
    <row r="36" spans="2:13" x14ac:dyDescent="0.25">
      <c r="B36" s="14"/>
      <c r="C36" s="15"/>
      <c r="E36" s="16"/>
      <c r="G36" s="17"/>
      <c r="I36" s="18"/>
      <c r="K36" s="19"/>
      <c r="L36" s="20"/>
      <c r="M36" s="20"/>
    </row>
    <row r="37" spans="2:13" x14ac:dyDescent="0.25">
      <c r="B37" s="14"/>
      <c r="C37" s="15"/>
      <c r="E37" s="16"/>
      <c r="G37" s="17"/>
      <c r="I37" s="18"/>
      <c r="K37" s="19"/>
      <c r="L37" s="20"/>
      <c r="M37" s="20"/>
    </row>
    <row r="38" spans="2:13" x14ac:dyDescent="0.25">
      <c r="B38" s="14"/>
      <c r="C38" s="15"/>
      <c r="E38" s="16"/>
      <c r="G38" s="17"/>
      <c r="I38" s="18"/>
      <c r="K38" s="19"/>
      <c r="L38" s="20"/>
      <c r="M38" s="20"/>
    </row>
    <row r="39" spans="2:13" x14ac:dyDescent="0.25">
      <c r="B39" s="14"/>
      <c r="C39" s="15"/>
      <c r="E39" s="16"/>
      <c r="G39" s="17"/>
      <c r="I39" s="18"/>
      <c r="K39" s="19"/>
      <c r="L39" s="20"/>
      <c r="M39" s="20"/>
    </row>
    <row r="40" spans="2:13" x14ac:dyDescent="0.25">
      <c r="B40" s="14"/>
      <c r="C40" s="15"/>
      <c r="E40" s="16"/>
      <c r="G40" s="17"/>
      <c r="I40" s="18"/>
      <c r="K40" s="19"/>
      <c r="L40" s="20"/>
      <c r="M40" s="20"/>
    </row>
    <row r="41" spans="2:13" x14ac:dyDescent="0.25">
      <c r="B41" s="14"/>
      <c r="C41" s="15"/>
      <c r="E41" s="16"/>
      <c r="G41" s="17"/>
      <c r="I41" s="18"/>
      <c r="K41" s="19"/>
      <c r="L41" s="20"/>
      <c r="M41" s="20"/>
    </row>
    <row r="42" spans="2:13" x14ac:dyDescent="0.25">
      <c r="B42" s="14"/>
      <c r="C42" s="15"/>
      <c r="E42" s="16"/>
      <c r="G42" s="17"/>
      <c r="I42" s="18"/>
      <c r="K42" s="19"/>
      <c r="L42" s="20"/>
      <c r="M42" s="20"/>
    </row>
    <row r="43" spans="2:13" x14ac:dyDescent="0.25">
      <c r="B43" s="14"/>
      <c r="C43" s="15"/>
      <c r="E43" s="16"/>
      <c r="G43" s="17"/>
      <c r="I43" s="18"/>
      <c r="K43" s="19"/>
      <c r="L43" s="20"/>
      <c r="M43" s="20"/>
    </row>
    <row r="44" spans="2:13" x14ac:dyDescent="0.25">
      <c r="B44" s="14"/>
      <c r="C44" s="15"/>
      <c r="E44" s="16"/>
      <c r="G44" s="17"/>
      <c r="I44" s="18"/>
      <c r="K44" s="19"/>
      <c r="L44" s="20"/>
      <c r="M44" s="20"/>
    </row>
    <row r="45" spans="2:13" x14ac:dyDescent="0.25">
      <c r="B45" s="14"/>
      <c r="C45" s="15"/>
      <c r="E45" s="16"/>
      <c r="G45" s="17"/>
      <c r="I45" s="18"/>
      <c r="K45" s="19"/>
      <c r="L45" s="20"/>
      <c r="M45" s="20"/>
    </row>
    <row r="46" spans="2:13" x14ac:dyDescent="0.25">
      <c r="B46" s="14"/>
      <c r="C46" s="15"/>
      <c r="E46" s="16"/>
      <c r="G46" s="17"/>
      <c r="I46" s="18"/>
      <c r="K46" s="19"/>
      <c r="L46" s="20"/>
      <c r="M46" s="20"/>
    </row>
    <row r="47" spans="2:13" x14ac:dyDescent="0.25">
      <c r="B47" s="14"/>
      <c r="C47" s="15"/>
      <c r="E47" s="16"/>
      <c r="G47" s="17"/>
      <c r="I47" s="18"/>
      <c r="K47" s="19"/>
      <c r="L47" s="20"/>
      <c r="M47" s="20"/>
    </row>
    <row r="48" spans="2:13" x14ac:dyDescent="0.25">
      <c r="B48" s="14"/>
      <c r="C48" s="15"/>
      <c r="E48" s="16"/>
      <c r="G48" s="17"/>
      <c r="I48" s="18"/>
      <c r="K48" s="19"/>
      <c r="L48" s="20"/>
      <c r="M48" s="20"/>
    </row>
    <row r="49" spans="2:13" x14ac:dyDescent="0.25">
      <c r="B49" s="14"/>
      <c r="C49" s="15"/>
      <c r="E49" s="16"/>
      <c r="G49" s="17"/>
      <c r="I49" s="18"/>
      <c r="K49" s="19"/>
      <c r="L49" s="20"/>
      <c r="M49" s="20"/>
    </row>
    <row r="50" spans="2:13" x14ac:dyDescent="0.25">
      <c r="B50" s="14"/>
      <c r="C50" s="15"/>
      <c r="E50" s="16"/>
      <c r="G50" s="17"/>
      <c r="I50" s="18"/>
      <c r="K50" s="19"/>
      <c r="L50" s="20"/>
      <c r="M50" s="20"/>
    </row>
  </sheetData>
  <sortState xmlns:xlrd2="http://schemas.microsoft.com/office/spreadsheetml/2017/richdata2" ref="B4:M29">
    <sortCondition descending="1" ref="M4:M29"/>
  </sortState>
  <phoneticPr fontId="7" type="noConversion"/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zoomScale="90" zoomScaleNormal="9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8.85546875" defaultRowHeight="15" x14ac:dyDescent="0.25"/>
  <cols>
    <col min="1" max="1" width="0" hidden="1" customWidth="1"/>
    <col min="2" max="2" width="23.7109375" customWidth="1"/>
    <col min="3" max="3" width="5.7109375" style="56" customWidth="1"/>
    <col min="4" max="4" width="12.7109375" style="21" customWidth="1"/>
    <col min="5" max="5" width="5.7109375" style="56" customWidth="1"/>
    <col min="6" max="6" width="12.7109375" style="10" customWidth="1"/>
    <col min="7" max="7" width="5.7109375" style="56" customWidth="1"/>
    <col min="8" max="8" width="12.7109375" style="11" customWidth="1"/>
    <col min="9" max="9" width="5.7109375" style="56" customWidth="1"/>
    <col min="10" max="10" width="12.7109375" style="23" customWidth="1"/>
    <col min="11" max="11" width="5.7109375" style="56" customWidth="1"/>
    <col min="12" max="12" width="12.7109375" style="13" customWidth="1"/>
    <col min="13" max="13" width="12.7109375" style="5" customWidth="1"/>
    <col min="14" max="14" width="12.7109375" style="84" customWidth="1"/>
    <col min="16" max="16" width="21.140625" customWidth="1"/>
    <col min="17" max="17" width="5.7109375" customWidth="1"/>
    <col min="18" max="18" width="4.7109375" customWidth="1"/>
  </cols>
  <sheetData>
    <row r="1" spans="1:18" s="2" customFormat="1" x14ac:dyDescent="0.25">
      <c r="B1" s="4" t="s">
        <v>14</v>
      </c>
      <c r="C1" s="56"/>
      <c r="D1" s="21"/>
      <c r="E1" s="56"/>
      <c r="F1" s="10"/>
      <c r="G1" s="56"/>
      <c r="H1" s="11"/>
      <c r="I1" s="56"/>
      <c r="J1" s="23"/>
      <c r="K1" s="56"/>
      <c r="L1" s="13"/>
      <c r="M1" s="5"/>
      <c r="N1" s="84"/>
    </row>
    <row r="2" spans="1:18" x14ac:dyDescent="0.25">
      <c r="B2" s="3" t="s">
        <v>27</v>
      </c>
      <c r="D2" s="58" t="s">
        <v>93</v>
      </c>
      <c r="F2" s="62">
        <v>43792</v>
      </c>
      <c r="H2" s="50">
        <v>43813</v>
      </c>
      <c r="J2" s="50">
        <v>43483</v>
      </c>
      <c r="L2" s="50">
        <v>43869</v>
      </c>
    </row>
    <row r="3" spans="1:18" s="7" customFormat="1" ht="19.5" customHeight="1" x14ac:dyDescent="0.25">
      <c r="A3" s="31"/>
      <c r="B3" s="31"/>
      <c r="C3" s="60"/>
      <c r="D3" s="59" t="s">
        <v>25</v>
      </c>
      <c r="E3" s="60"/>
      <c r="F3" s="58" t="s">
        <v>67</v>
      </c>
      <c r="G3" s="60"/>
      <c r="H3" s="44" t="s">
        <v>66</v>
      </c>
      <c r="I3" s="60"/>
      <c r="J3" s="44" t="s">
        <v>94</v>
      </c>
      <c r="K3" s="60"/>
      <c r="L3" s="44" t="s">
        <v>95</v>
      </c>
      <c r="M3" s="32"/>
      <c r="N3" s="32"/>
      <c r="O3" s="41"/>
    </row>
    <row r="4" spans="1:18" s="7" customFormat="1" ht="26.25" customHeight="1" x14ac:dyDescent="0.25">
      <c r="A4" s="22" t="s">
        <v>1</v>
      </c>
      <c r="B4" s="22" t="s">
        <v>2</v>
      </c>
      <c r="C4" s="61"/>
      <c r="D4" s="58" t="s">
        <v>26</v>
      </c>
      <c r="E4" s="60"/>
      <c r="F4" s="58" t="s">
        <v>26</v>
      </c>
      <c r="G4" s="60"/>
      <c r="H4" s="44" t="s">
        <v>26</v>
      </c>
      <c r="I4" s="60"/>
      <c r="J4" s="44" t="s">
        <v>26</v>
      </c>
      <c r="K4" s="60"/>
      <c r="L4" s="44" t="s">
        <v>26</v>
      </c>
      <c r="M4" s="42" t="s">
        <v>91</v>
      </c>
      <c r="N4" s="26" t="s">
        <v>92</v>
      </c>
      <c r="O4" s="41"/>
    </row>
    <row r="5" spans="1:18" x14ac:dyDescent="0.25">
      <c r="B5" s="80" t="s">
        <v>81</v>
      </c>
      <c r="D5" s="27">
        <v>15</v>
      </c>
      <c r="F5" s="16">
        <v>15</v>
      </c>
      <c r="H5" s="17">
        <v>15</v>
      </c>
      <c r="J5" s="29">
        <v>15</v>
      </c>
      <c r="L5" s="19">
        <v>15</v>
      </c>
      <c r="M5" s="91">
        <v>15</v>
      </c>
      <c r="N5" s="85">
        <f t="shared" ref="N5:N45" si="0">SUM(D5:L5)-M5</f>
        <v>60</v>
      </c>
      <c r="O5" s="14"/>
      <c r="Q5" s="83"/>
      <c r="R5" s="36"/>
    </row>
    <row r="6" spans="1:18" x14ac:dyDescent="0.25">
      <c r="B6" s="80" t="s">
        <v>68</v>
      </c>
      <c r="D6" s="27">
        <v>12</v>
      </c>
      <c r="F6" s="16">
        <v>8</v>
      </c>
      <c r="H6" s="17">
        <v>9</v>
      </c>
      <c r="J6" s="28">
        <v>12</v>
      </c>
      <c r="L6" s="19">
        <v>12</v>
      </c>
      <c r="M6" s="89">
        <v>8</v>
      </c>
      <c r="N6" s="85">
        <f t="shared" si="0"/>
        <v>45</v>
      </c>
      <c r="O6" s="14"/>
      <c r="Q6" s="83"/>
      <c r="R6" s="36"/>
    </row>
    <row r="7" spans="1:18" ht="16.5" customHeight="1" x14ac:dyDescent="0.25">
      <c r="B7" s="80" t="s">
        <v>133</v>
      </c>
      <c r="D7" s="27">
        <v>9</v>
      </c>
      <c r="F7" s="16">
        <v>7</v>
      </c>
      <c r="H7" s="17">
        <v>12</v>
      </c>
      <c r="J7" s="28">
        <v>8</v>
      </c>
      <c r="L7" s="19">
        <v>10</v>
      </c>
      <c r="M7" s="89">
        <v>7</v>
      </c>
      <c r="N7" s="85">
        <f t="shared" si="0"/>
        <v>39</v>
      </c>
      <c r="O7" s="14"/>
      <c r="Q7" s="83"/>
      <c r="R7" s="36"/>
    </row>
    <row r="8" spans="1:18" x14ac:dyDescent="0.25">
      <c r="B8" s="80" t="s">
        <v>35</v>
      </c>
      <c r="D8" s="27">
        <v>8</v>
      </c>
      <c r="F8" s="16">
        <v>9</v>
      </c>
      <c r="H8" s="17">
        <v>8</v>
      </c>
      <c r="J8" s="29">
        <v>9</v>
      </c>
      <c r="L8" s="19">
        <v>9</v>
      </c>
      <c r="M8" s="89">
        <v>8</v>
      </c>
      <c r="N8" s="85">
        <f t="shared" si="0"/>
        <v>35</v>
      </c>
      <c r="O8" s="14"/>
      <c r="Q8" s="83"/>
      <c r="R8" s="36"/>
    </row>
    <row r="9" spans="1:18" x14ac:dyDescent="0.25">
      <c r="B9" s="80" t="s">
        <v>127</v>
      </c>
      <c r="D9" s="27">
        <v>6</v>
      </c>
      <c r="F9" s="16">
        <v>4</v>
      </c>
      <c r="H9" s="17">
        <v>10</v>
      </c>
      <c r="J9" s="28">
        <v>7</v>
      </c>
      <c r="L9" s="19">
        <v>7</v>
      </c>
      <c r="M9" s="89">
        <v>4</v>
      </c>
      <c r="N9" s="85">
        <f t="shared" si="0"/>
        <v>30</v>
      </c>
      <c r="O9" s="14"/>
      <c r="Q9" s="83"/>
      <c r="R9" s="36"/>
    </row>
    <row r="10" spans="1:18" x14ac:dyDescent="0.25">
      <c r="B10" s="80" t="s">
        <v>121</v>
      </c>
      <c r="D10" s="27">
        <v>5</v>
      </c>
      <c r="F10" s="16">
        <v>12</v>
      </c>
      <c r="H10" s="17">
        <v>7</v>
      </c>
      <c r="J10" s="28">
        <v>5</v>
      </c>
      <c r="L10" s="19">
        <v>8</v>
      </c>
      <c r="M10" s="89">
        <v>0</v>
      </c>
      <c r="N10" s="85">
        <f t="shared" si="0"/>
        <v>37</v>
      </c>
      <c r="O10" s="14"/>
      <c r="Q10" s="83"/>
      <c r="R10" s="36"/>
    </row>
    <row r="11" spans="1:18" x14ac:dyDescent="0.25">
      <c r="B11" s="80" t="s">
        <v>119</v>
      </c>
      <c r="D11" s="27">
        <v>0</v>
      </c>
      <c r="F11" s="16">
        <v>5</v>
      </c>
      <c r="H11" s="17">
        <v>6</v>
      </c>
      <c r="J11" s="28">
        <v>6</v>
      </c>
      <c r="L11" s="19">
        <v>4</v>
      </c>
      <c r="M11" s="89">
        <v>0</v>
      </c>
      <c r="N11" s="85">
        <f t="shared" si="0"/>
        <v>21</v>
      </c>
      <c r="O11" s="14"/>
      <c r="Q11" s="83"/>
      <c r="R11" s="36"/>
    </row>
    <row r="12" spans="1:18" x14ac:dyDescent="0.25">
      <c r="B12" s="80" t="s">
        <v>116</v>
      </c>
      <c r="D12" s="27">
        <v>0</v>
      </c>
      <c r="F12" s="16">
        <v>10</v>
      </c>
      <c r="H12" s="17">
        <v>0</v>
      </c>
      <c r="J12" s="28">
        <v>10</v>
      </c>
      <c r="L12" s="19">
        <v>0</v>
      </c>
      <c r="M12" s="89">
        <v>0</v>
      </c>
      <c r="N12" s="85">
        <f t="shared" si="0"/>
        <v>20</v>
      </c>
      <c r="O12" s="14"/>
      <c r="Q12" s="83"/>
      <c r="R12" s="36"/>
    </row>
    <row r="13" spans="1:18" x14ac:dyDescent="0.25">
      <c r="B13" s="80" t="s">
        <v>69</v>
      </c>
      <c r="D13" s="27">
        <v>4</v>
      </c>
      <c r="F13" s="16">
        <v>1</v>
      </c>
      <c r="H13" s="17">
        <v>0</v>
      </c>
      <c r="J13" s="28">
        <v>4</v>
      </c>
      <c r="L13" s="19">
        <v>6</v>
      </c>
      <c r="M13" s="89">
        <v>0</v>
      </c>
      <c r="N13" s="85">
        <f t="shared" si="0"/>
        <v>15</v>
      </c>
      <c r="O13" s="14"/>
      <c r="Q13" s="83"/>
      <c r="R13" s="36"/>
    </row>
    <row r="14" spans="1:18" x14ac:dyDescent="0.25">
      <c r="B14" s="80" t="s">
        <v>112</v>
      </c>
      <c r="D14" s="27">
        <v>10</v>
      </c>
      <c r="F14" s="16">
        <v>3</v>
      </c>
      <c r="H14" s="17">
        <v>0</v>
      </c>
      <c r="J14" s="28">
        <v>0</v>
      </c>
      <c r="L14" s="19">
        <v>0</v>
      </c>
      <c r="M14" s="89">
        <v>0</v>
      </c>
      <c r="N14" s="85">
        <f t="shared" si="0"/>
        <v>13</v>
      </c>
      <c r="O14" s="14"/>
      <c r="Q14" s="83"/>
      <c r="R14" s="36"/>
    </row>
    <row r="15" spans="1:18" x14ac:dyDescent="0.25">
      <c r="B15" s="14" t="s">
        <v>205</v>
      </c>
      <c r="D15" s="27">
        <v>0</v>
      </c>
      <c r="F15" s="16">
        <v>0</v>
      </c>
      <c r="H15" s="17">
        <v>0</v>
      </c>
      <c r="J15" s="28">
        <v>11</v>
      </c>
      <c r="L15" s="19">
        <v>0</v>
      </c>
      <c r="M15" s="70">
        <v>0</v>
      </c>
      <c r="N15" s="85">
        <f t="shared" si="0"/>
        <v>11</v>
      </c>
      <c r="O15" s="14"/>
      <c r="Q15" s="83"/>
      <c r="R15" s="36"/>
    </row>
    <row r="16" spans="1:18" x14ac:dyDescent="0.25">
      <c r="B16" s="87" t="s">
        <v>206</v>
      </c>
      <c r="D16" s="27">
        <v>0</v>
      </c>
      <c r="F16" s="16">
        <v>0</v>
      </c>
      <c r="H16" s="17">
        <v>0</v>
      </c>
      <c r="J16" s="28">
        <v>1</v>
      </c>
      <c r="L16" s="19">
        <v>8</v>
      </c>
      <c r="M16" s="70">
        <v>0</v>
      </c>
      <c r="N16" s="85">
        <f t="shared" si="0"/>
        <v>9</v>
      </c>
      <c r="O16" s="14"/>
      <c r="Q16" s="83"/>
      <c r="R16" s="36"/>
    </row>
    <row r="17" spans="2:18" x14ac:dyDescent="0.25">
      <c r="B17" s="80" t="s">
        <v>124</v>
      </c>
      <c r="D17" s="27">
        <v>3</v>
      </c>
      <c r="F17" s="16">
        <v>2</v>
      </c>
      <c r="H17" s="17">
        <v>2</v>
      </c>
      <c r="J17" s="28">
        <v>2</v>
      </c>
      <c r="L17" s="19">
        <v>1</v>
      </c>
      <c r="M17" s="89">
        <v>1</v>
      </c>
      <c r="N17" s="85">
        <f t="shared" si="0"/>
        <v>9</v>
      </c>
      <c r="O17" s="14"/>
      <c r="Q17" s="83"/>
      <c r="R17" s="36"/>
    </row>
    <row r="18" spans="2:18" x14ac:dyDescent="0.25">
      <c r="B18" s="80" t="s">
        <v>122</v>
      </c>
      <c r="D18" s="27">
        <v>1</v>
      </c>
      <c r="F18" s="16">
        <v>1</v>
      </c>
      <c r="H18" s="17">
        <v>4</v>
      </c>
      <c r="J18" s="28">
        <v>1</v>
      </c>
      <c r="L18" s="19">
        <v>1</v>
      </c>
      <c r="M18" s="89">
        <v>1</v>
      </c>
      <c r="N18" s="85">
        <f t="shared" si="0"/>
        <v>7</v>
      </c>
      <c r="O18" s="14"/>
      <c r="Q18" s="83"/>
      <c r="R18" s="36"/>
    </row>
    <row r="19" spans="2:18" x14ac:dyDescent="0.25">
      <c r="B19" s="81" t="s">
        <v>128</v>
      </c>
      <c r="D19" s="27">
        <v>7</v>
      </c>
      <c r="F19" s="16">
        <v>0</v>
      </c>
      <c r="H19" s="17">
        <v>0</v>
      </c>
      <c r="J19" s="28">
        <v>0</v>
      </c>
      <c r="L19" s="19">
        <v>0</v>
      </c>
      <c r="M19" s="89">
        <v>0</v>
      </c>
      <c r="N19" s="85">
        <f t="shared" si="0"/>
        <v>7</v>
      </c>
      <c r="O19" s="14"/>
      <c r="Q19" s="83"/>
      <c r="R19" s="36"/>
    </row>
    <row r="20" spans="2:18" x14ac:dyDescent="0.25">
      <c r="B20" s="80" t="s">
        <v>126</v>
      </c>
      <c r="D20" s="27">
        <v>0</v>
      </c>
      <c r="F20" s="16">
        <v>1</v>
      </c>
      <c r="H20" s="17">
        <v>5</v>
      </c>
      <c r="J20" s="28">
        <v>0</v>
      </c>
      <c r="L20" s="19">
        <v>0</v>
      </c>
      <c r="M20" s="89">
        <v>0</v>
      </c>
      <c r="N20" s="85">
        <f t="shared" si="0"/>
        <v>6</v>
      </c>
      <c r="O20" s="14"/>
      <c r="Q20" s="83"/>
      <c r="R20" s="36"/>
    </row>
    <row r="21" spans="2:18" x14ac:dyDescent="0.25">
      <c r="B21" s="80" t="s">
        <v>131</v>
      </c>
      <c r="D21" s="27">
        <v>1</v>
      </c>
      <c r="F21" s="16">
        <v>1</v>
      </c>
      <c r="H21" s="17">
        <v>3</v>
      </c>
      <c r="J21" s="28">
        <v>1</v>
      </c>
      <c r="L21" s="19">
        <v>1</v>
      </c>
      <c r="M21" s="89">
        <v>1</v>
      </c>
      <c r="N21" s="85">
        <f t="shared" si="0"/>
        <v>6</v>
      </c>
      <c r="O21" s="14"/>
      <c r="Q21" s="83"/>
      <c r="R21" s="36"/>
    </row>
    <row r="22" spans="2:18" x14ac:dyDescent="0.25">
      <c r="B22" s="80" t="s">
        <v>39</v>
      </c>
      <c r="D22" s="27">
        <v>0</v>
      </c>
      <c r="F22" s="16">
        <v>6</v>
      </c>
      <c r="H22" s="17">
        <v>0</v>
      </c>
      <c r="J22" s="28">
        <v>0</v>
      </c>
      <c r="L22" s="19">
        <v>0</v>
      </c>
      <c r="M22" s="89">
        <v>0</v>
      </c>
      <c r="N22" s="85">
        <f t="shared" si="0"/>
        <v>6</v>
      </c>
      <c r="O22" s="14"/>
      <c r="Q22" s="83"/>
      <c r="R22" s="36"/>
    </row>
    <row r="23" spans="2:18" x14ac:dyDescent="0.25">
      <c r="B23" s="86" t="s">
        <v>74</v>
      </c>
      <c r="D23" s="27">
        <v>0</v>
      </c>
      <c r="F23" s="16">
        <v>0</v>
      </c>
      <c r="H23" s="17">
        <v>0</v>
      </c>
      <c r="J23" s="28">
        <v>3</v>
      </c>
      <c r="L23" s="19">
        <v>2</v>
      </c>
      <c r="M23" s="70">
        <v>0</v>
      </c>
      <c r="N23" s="85">
        <f t="shared" si="0"/>
        <v>5</v>
      </c>
      <c r="O23" s="14"/>
      <c r="Q23" s="83"/>
      <c r="R23" s="36"/>
    </row>
    <row r="24" spans="2:18" x14ac:dyDescent="0.25">
      <c r="B24" s="81" t="s">
        <v>134</v>
      </c>
      <c r="D24" s="27">
        <v>1</v>
      </c>
      <c r="F24" s="16">
        <v>0</v>
      </c>
      <c r="H24" s="17">
        <v>0</v>
      </c>
      <c r="J24" s="28">
        <v>1</v>
      </c>
      <c r="L24" s="19">
        <v>3</v>
      </c>
      <c r="M24" s="89">
        <v>0</v>
      </c>
      <c r="N24" s="85">
        <f t="shared" si="0"/>
        <v>5</v>
      </c>
      <c r="O24" s="14"/>
      <c r="Q24" s="83"/>
      <c r="R24" s="36"/>
    </row>
    <row r="25" spans="2:18" x14ac:dyDescent="0.25">
      <c r="B25" s="88" t="s">
        <v>208</v>
      </c>
      <c r="D25" s="27"/>
      <c r="F25" s="16"/>
      <c r="H25" s="17"/>
      <c r="J25" s="28"/>
      <c r="L25" s="19">
        <v>5</v>
      </c>
      <c r="M25" s="70">
        <v>0</v>
      </c>
      <c r="N25" s="85">
        <f t="shared" si="0"/>
        <v>5</v>
      </c>
      <c r="O25" s="14"/>
      <c r="Q25" s="83"/>
      <c r="R25" s="36"/>
    </row>
    <row r="26" spans="2:18" x14ac:dyDescent="0.25">
      <c r="B26" s="80" t="s">
        <v>114</v>
      </c>
      <c r="D26" s="27">
        <v>2</v>
      </c>
      <c r="F26" s="16">
        <v>1</v>
      </c>
      <c r="H26" s="17">
        <v>1</v>
      </c>
      <c r="J26" s="28">
        <v>1</v>
      </c>
      <c r="L26" s="19">
        <v>1</v>
      </c>
      <c r="M26" s="89">
        <v>0</v>
      </c>
      <c r="N26" s="85">
        <f t="shared" si="0"/>
        <v>6</v>
      </c>
      <c r="O26" s="14"/>
      <c r="Q26" s="83"/>
      <c r="R26" s="36"/>
    </row>
    <row r="27" spans="2:18" x14ac:dyDescent="0.25">
      <c r="B27" s="80" t="s">
        <v>115</v>
      </c>
      <c r="D27" s="27">
        <v>1</v>
      </c>
      <c r="F27" s="16">
        <v>1</v>
      </c>
      <c r="H27" s="17">
        <v>1</v>
      </c>
      <c r="J27" s="28">
        <v>0</v>
      </c>
      <c r="L27" s="19">
        <v>1</v>
      </c>
      <c r="M27" s="89">
        <v>0</v>
      </c>
      <c r="N27" s="85">
        <f t="shared" si="0"/>
        <v>4</v>
      </c>
      <c r="O27" s="14"/>
      <c r="Q27" s="83"/>
      <c r="R27" s="36"/>
    </row>
    <row r="28" spans="2:18" x14ac:dyDescent="0.25">
      <c r="B28" s="80" t="s">
        <v>118</v>
      </c>
      <c r="D28" s="27">
        <v>1</v>
      </c>
      <c r="F28" s="16">
        <v>1</v>
      </c>
      <c r="H28" s="17">
        <v>1</v>
      </c>
      <c r="J28" s="28">
        <v>1</v>
      </c>
      <c r="L28" s="19">
        <v>1</v>
      </c>
      <c r="M28" s="89">
        <v>1</v>
      </c>
      <c r="N28" s="85">
        <f t="shared" si="0"/>
        <v>4</v>
      </c>
      <c r="O28" s="14"/>
      <c r="Q28" s="83"/>
      <c r="R28" s="36"/>
    </row>
    <row r="29" spans="2:18" x14ac:dyDescent="0.25">
      <c r="B29" s="80" t="s">
        <v>120</v>
      </c>
      <c r="D29" s="27">
        <v>0</v>
      </c>
      <c r="F29" s="16">
        <v>1</v>
      </c>
      <c r="H29" s="17">
        <v>1</v>
      </c>
      <c r="J29" s="28">
        <v>1</v>
      </c>
      <c r="L29" s="19">
        <v>1</v>
      </c>
      <c r="M29" s="89">
        <v>0</v>
      </c>
      <c r="N29" s="85">
        <f t="shared" si="0"/>
        <v>4</v>
      </c>
      <c r="O29" s="14"/>
      <c r="Q29" s="83"/>
      <c r="R29" s="36"/>
    </row>
    <row r="30" spans="2:18" x14ac:dyDescent="0.25">
      <c r="B30" s="80" t="s">
        <v>123</v>
      </c>
      <c r="D30" s="27">
        <v>0</v>
      </c>
      <c r="F30" s="16">
        <v>1</v>
      </c>
      <c r="H30" s="17">
        <v>1</v>
      </c>
      <c r="J30" s="28">
        <v>1</v>
      </c>
      <c r="L30" s="19">
        <v>1</v>
      </c>
      <c r="M30" s="89">
        <v>0</v>
      </c>
      <c r="N30" s="85">
        <f t="shared" si="0"/>
        <v>4</v>
      </c>
      <c r="O30" s="14"/>
      <c r="Q30" s="83"/>
      <c r="R30" s="36"/>
    </row>
    <row r="31" spans="2:18" x14ac:dyDescent="0.25">
      <c r="B31" s="80" t="s">
        <v>60</v>
      </c>
      <c r="D31" s="27">
        <v>1</v>
      </c>
      <c r="F31" s="16">
        <v>1</v>
      </c>
      <c r="H31" s="17">
        <v>0</v>
      </c>
      <c r="J31" s="28">
        <v>1</v>
      </c>
      <c r="L31" s="19">
        <v>1</v>
      </c>
      <c r="M31" s="89">
        <v>0</v>
      </c>
      <c r="N31" s="85">
        <f t="shared" si="0"/>
        <v>4</v>
      </c>
      <c r="O31" s="14"/>
      <c r="Q31" s="83"/>
      <c r="R31" s="36"/>
    </row>
    <row r="32" spans="2:18" x14ac:dyDescent="0.25">
      <c r="B32" s="80" t="s">
        <v>125</v>
      </c>
      <c r="D32" s="27">
        <v>1</v>
      </c>
      <c r="F32" s="16">
        <v>1</v>
      </c>
      <c r="H32" s="17">
        <v>1</v>
      </c>
      <c r="J32" s="28">
        <v>0</v>
      </c>
      <c r="L32" s="19">
        <v>1</v>
      </c>
      <c r="M32" s="89">
        <v>0</v>
      </c>
      <c r="N32" s="85">
        <f t="shared" si="0"/>
        <v>4</v>
      </c>
      <c r="O32" s="14"/>
      <c r="Q32" s="83"/>
      <c r="R32" s="36"/>
    </row>
    <row r="33" spans="2:15" x14ac:dyDescent="0.25">
      <c r="B33" s="80" t="s">
        <v>130</v>
      </c>
      <c r="D33" s="27">
        <v>1</v>
      </c>
      <c r="F33" s="16">
        <v>1</v>
      </c>
      <c r="H33" s="17">
        <v>1</v>
      </c>
      <c r="J33" s="28">
        <v>1</v>
      </c>
      <c r="L33" s="19">
        <v>0</v>
      </c>
      <c r="M33" s="89">
        <v>0</v>
      </c>
      <c r="N33" s="85">
        <f t="shared" si="0"/>
        <v>4</v>
      </c>
      <c r="O33" s="14"/>
    </row>
    <row r="34" spans="2:15" x14ac:dyDescent="0.25">
      <c r="B34" s="80" t="s">
        <v>111</v>
      </c>
      <c r="D34" s="27">
        <v>0</v>
      </c>
      <c r="F34" s="16">
        <v>1</v>
      </c>
      <c r="H34" s="17">
        <v>0</v>
      </c>
      <c r="J34" s="28">
        <v>0</v>
      </c>
      <c r="L34" s="19">
        <v>1</v>
      </c>
      <c r="M34" s="89">
        <v>0</v>
      </c>
      <c r="N34" s="85">
        <f t="shared" si="0"/>
        <v>2</v>
      </c>
      <c r="O34" s="14"/>
    </row>
    <row r="35" spans="2:15" x14ac:dyDescent="0.25">
      <c r="B35" s="81" t="s">
        <v>117</v>
      </c>
      <c r="D35" s="27">
        <v>1</v>
      </c>
      <c r="F35" s="16">
        <v>1</v>
      </c>
      <c r="H35" s="17">
        <v>0</v>
      </c>
      <c r="J35" s="28">
        <v>0</v>
      </c>
      <c r="L35" s="19">
        <v>0</v>
      </c>
      <c r="M35" s="89">
        <v>0</v>
      </c>
      <c r="N35" s="85">
        <f t="shared" si="0"/>
        <v>2</v>
      </c>
      <c r="O35" s="14"/>
    </row>
    <row r="36" spans="2:15" x14ac:dyDescent="0.25">
      <c r="B36" s="87" t="s">
        <v>207</v>
      </c>
      <c r="D36" s="27">
        <v>0</v>
      </c>
      <c r="F36" s="16">
        <v>0</v>
      </c>
      <c r="H36" s="17">
        <v>0</v>
      </c>
      <c r="J36" s="28">
        <v>1</v>
      </c>
      <c r="L36" s="19">
        <v>1</v>
      </c>
      <c r="M36" s="70">
        <v>0</v>
      </c>
      <c r="N36" s="85">
        <f t="shared" si="0"/>
        <v>2</v>
      </c>
      <c r="O36" s="14"/>
    </row>
    <row r="37" spans="2:15" x14ac:dyDescent="0.25">
      <c r="B37" s="80" t="s">
        <v>129</v>
      </c>
      <c r="D37" s="27">
        <v>1</v>
      </c>
      <c r="F37" s="16">
        <v>1</v>
      </c>
      <c r="H37" s="17">
        <v>0</v>
      </c>
      <c r="J37" s="28">
        <v>0</v>
      </c>
      <c r="L37" s="19">
        <v>0</v>
      </c>
      <c r="M37" s="89">
        <v>0</v>
      </c>
      <c r="N37" s="85">
        <f t="shared" si="0"/>
        <v>2</v>
      </c>
      <c r="O37" s="14"/>
    </row>
    <row r="38" spans="2:15" x14ac:dyDescent="0.25">
      <c r="B38" s="80" t="s">
        <v>132</v>
      </c>
      <c r="D38" s="27">
        <v>1</v>
      </c>
      <c r="F38" s="16">
        <v>1</v>
      </c>
      <c r="H38" s="17">
        <v>0</v>
      </c>
      <c r="J38" s="28">
        <v>0</v>
      </c>
      <c r="L38" s="19">
        <v>0</v>
      </c>
      <c r="M38" s="89">
        <v>0</v>
      </c>
      <c r="N38" s="85">
        <f t="shared" si="0"/>
        <v>2</v>
      </c>
      <c r="O38" s="14"/>
    </row>
    <row r="39" spans="2:15" x14ac:dyDescent="0.25">
      <c r="B39" s="81" t="s">
        <v>135</v>
      </c>
      <c r="D39" s="27">
        <v>2</v>
      </c>
      <c r="F39" s="16">
        <v>0</v>
      </c>
      <c r="H39" s="17">
        <v>0</v>
      </c>
      <c r="J39" s="28">
        <v>0</v>
      </c>
      <c r="L39" s="19">
        <v>1</v>
      </c>
      <c r="M39" s="89">
        <v>0</v>
      </c>
      <c r="N39" s="85">
        <f t="shared" si="0"/>
        <v>3</v>
      </c>
      <c r="O39" s="14"/>
    </row>
    <row r="40" spans="2:15" x14ac:dyDescent="0.25">
      <c r="B40" s="81" t="s">
        <v>113</v>
      </c>
      <c r="D40" s="27">
        <v>1</v>
      </c>
      <c r="F40" s="16">
        <v>0</v>
      </c>
      <c r="H40" s="17">
        <v>0</v>
      </c>
      <c r="J40" s="28">
        <v>0</v>
      </c>
      <c r="L40" s="19">
        <v>0</v>
      </c>
      <c r="M40" s="92">
        <v>0</v>
      </c>
      <c r="N40" s="85">
        <f t="shared" si="0"/>
        <v>1</v>
      </c>
      <c r="O40" s="14"/>
    </row>
    <row r="41" spans="2:15" x14ac:dyDescent="0.25">
      <c r="B41" s="88" t="s">
        <v>209</v>
      </c>
      <c r="D41" s="27"/>
      <c r="F41" s="16"/>
      <c r="H41" s="17"/>
      <c r="J41" s="28"/>
      <c r="L41" s="19">
        <v>1</v>
      </c>
      <c r="M41" s="90">
        <v>0</v>
      </c>
      <c r="N41" s="85">
        <f t="shared" si="0"/>
        <v>1</v>
      </c>
      <c r="O41" s="14"/>
    </row>
    <row r="42" spans="2:15" x14ac:dyDescent="0.25">
      <c r="B42" s="88" t="s">
        <v>210</v>
      </c>
      <c r="D42" s="27"/>
      <c r="F42" s="16"/>
      <c r="H42" s="17"/>
      <c r="J42" s="28"/>
      <c r="L42" s="19">
        <v>1</v>
      </c>
      <c r="M42" s="70">
        <v>0</v>
      </c>
      <c r="N42" s="85">
        <f t="shared" si="0"/>
        <v>1</v>
      </c>
    </row>
    <row r="43" spans="2:15" x14ac:dyDescent="0.25">
      <c r="B43" s="88" t="s">
        <v>213</v>
      </c>
      <c r="D43" s="27"/>
      <c r="F43" s="16"/>
      <c r="H43" s="17"/>
      <c r="J43" s="28"/>
      <c r="L43" s="19">
        <v>1</v>
      </c>
      <c r="M43" s="70">
        <v>0</v>
      </c>
      <c r="N43" s="85">
        <f t="shared" si="0"/>
        <v>1</v>
      </c>
    </row>
    <row r="44" spans="2:15" x14ac:dyDescent="0.25">
      <c r="B44" s="88" t="s">
        <v>211</v>
      </c>
      <c r="D44" s="27"/>
      <c r="F44" s="16"/>
      <c r="H44" s="17"/>
      <c r="J44" s="28"/>
      <c r="L44" s="19">
        <v>1</v>
      </c>
      <c r="M44" s="70">
        <v>0</v>
      </c>
      <c r="N44" s="85">
        <f t="shared" si="0"/>
        <v>1</v>
      </c>
    </row>
    <row r="45" spans="2:15" x14ac:dyDescent="0.25">
      <c r="B45" s="14" t="s">
        <v>212</v>
      </c>
      <c r="D45" s="27"/>
      <c r="F45" s="16"/>
      <c r="H45" s="17"/>
      <c r="J45" s="28"/>
      <c r="L45" s="19">
        <v>1</v>
      </c>
      <c r="M45" s="70">
        <v>0</v>
      </c>
      <c r="N45" s="85">
        <f t="shared" si="0"/>
        <v>1</v>
      </c>
    </row>
  </sheetData>
  <sortState xmlns:xlrd2="http://schemas.microsoft.com/office/spreadsheetml/2017/richdata2" ref="B5:N45">
    <sortCondition descending="1" ref="N5:N45"/>
  </sortState>
  <phoneticPr fontId="7" type="noConversion"/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showGridLines="0" topLeftCell="B1" zoomScale="90" zoomScaleNormal="90" workbookViewId="0">
      <selection activeCell="B1" sqref="B1"/>
    </sheetView>
  </sheetViews>
  <sheetFormatPr defaultColWidth="8.85546875" defaultRowHeight="15" x14ac:dyDescent="0.25"/>
  <cols>
    <col min="1" max="1" width="0" hidden="1" customWidth="1"/>
    <col min="2" max="2" width="23.7109375" customWidth="1"/>
    <col min="3" max="3" width="12.7109375" style="9" customWidth="1"/>
    <col min="4" max="4" width="8.7109375" style="43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8.7109375" style="5" customWidth="1"/>
    <col min="15" max="15" width="24.28515625" customWidth="1"/>
  </cols>
  <sheetData>
    <row r="1" spans="1:17" s="2" customFormat="1" x14ac:dyDescent="0.25">
      <c r="B1" s="2" t="s">
        <v>13</v>
      </c>
      <c r="C1" s="44" t="s">
        <v>93</v>
      </c>
      <c r="D1" s="54"/>
      <c r="E1" s="50">
        <v>43792</v>
      </c>
      <c r="F1" s="63"/>
      <c r="G1" s="50">
        <v>43813</v>
      </c>
      <c r="H1" s="63"/>
      <c r="I1" s="50">
        <v>43483</v>
      </c>
      <c r="J1" s="63"/>
      <c r="K1" s="50">
        <v>43869</v>
      </c>
      <c r="L1" s="46"/>
      <c r="M1" s="46"/>
      <c r="N1" s="6"/>
    </row>
    <row r="2" spans="1:17" x14ac:dyDescent="0.25">
      <c r="B2" s="3" t="s">
        <v>28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44" t="s">
        <v>95</v>
      </c>
      <c r="L2" s="46"/>
      <c r="M2" s="46"/>
    </row>
    <row r="3" spans="1:17" x14ac:dyDescent="0.25">
      <c r="A3" s="1"/>
      <c r="B3" s="4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49" t="s">
        <v>91</v>
      </c>
      <c r="M3" s="44" t="s">
        <v>73</v>
      </c>
      <c r="N3" s="24"/>
    </row>
    <row r="4" spans="1:17" x14ac:dyDescent="0.25">
      <c r="A4" s="4" t="s">
        <v>1</v>
      </c>
      <c r="B4" s="14" t="s">
        <v>3</v>
      </c>
      <c r="C4" s="15">
        <v>15</v>
      </c>
      <c r="D4" s="56"/>
      <c r="E4" s="16">
        <v>15</v>
      </c>
      <c r="F4" s="56"/>
      <c r="G4" s="17">
        <v>15</v>
      </c>
      <c r="H4" s="56"/>
      <c r="I4" s="18">
        <v>15</v>
      </c>
      <c r="J4" s="56"/>
      <c r="K4" s="19">
        <v>15</v>
      </c>
      <c r="L4" s="57">
        <v>15</v>
      </c>
      <c r="M4" s="51">
        <f t="shared" ref="M4:M28" si="0">SUM(C4:K4)-L4</f>
        <v>60</v>
      </c>
      <c r="N4" s="30"/>
      <c r="P4" s="83"/>
      <c r="Q4" s="5"/>
    </row>
    <row r="5" spans="1:17" x14ac:dyDescent="0.25">
      <c r="B5" s="14" t="s">
        <v>88</v>
      </c>
      <c r="C5" s="15">
        <v>12</v>
      </c>
      <c r="D5" s="56"/>
      <c r="E5" s="16">
        <v>12</v>
      </c>
      <c r="F5" s="56"/>
      <c r="G5" s="17">
        <v>12</v>
      </c>
      <c r="H5" s="56"/>
      <c r="I5" s="18">
        <v>12</v>
      </c>
      <c r="J5" s="56"/>
      <c r="K5" s="19">
        <v>12</v>
      </c>
      <c r="L5" s="57">
        <v>12</v>
      </c>
      <c r="M5" s="51">
        <f t="shared" si="0"/>
        <v>48</v>
      </c>
      <c r="N5" s="20"/>
      <c r="P5" s="83"/>
      <c r="Q5" s="5"/>
    </row>
    <row r="6" spans="1:17" x14ac:dyDescent="0.25">
      <c r="B6" s="14" t="s">
        <v>58</v>
      </c>
      <c r="C6" s="15">
        <v>10</v>
      </c>
      <c r="E6" s="16">
        <v>10</v>
      </c>
      <c r="G6" s="17">
        <v>10</v>
      </c>
      <c r="I6" s="18">
        <v>10</v>
      </c>
      <c r="K6" s="19">
        <v>9</v>
      </c>
      <c r="L6" s="20">
        <v>9</v>
      </c>
      <c r="M6" s="51">
        <f t="shared" si="0"/>
        <v>40</v>
      </c>
      <c r="N6" s="20"/>
      <c r="P6" s="83"/>
      <c r="Q6" s="5"/>
    </row>
    <row r="7" spans="1:17" x14ac:dyDescent="0.25">
      <c r="B7" s="14" t="s">
        <v>148</v>
      </c>
      <c r="C7" s="15">
        <v>9</v>
      </c>
      <c r="D7" s="56"/>
      <c r="E7" s="16">
        <v>2</v>
      </c>
      <c r="F7" s="56"/>
      <c r="G7" s="17">
        <v>7</v>
      </c>
      <c r="H7" s="56"/>
      <c r="I7" s="18">
        <v>0</v>
      </c>
      <c r="J7" s="56"/>
      <c r="K7" s="19">
        <v>8</v>
      </c>
      <c r="L7" s="57">
        <v>2</v>
      </c>
      <c r="M7" s="51">
        <f t="shared" si="0"/>
        <v>24</v>
      </c>
      <c r="N7" s="20"/>
      <c r="P7" s="83"/>
      <c r="Q7" s="5"/>
    </row>
    <row r="8" spans="1:17" x14ac:dyDescent="0.25">
      <c r="B8" s="14" t="s">
        <v>136</v>
      </c>
      <c r="C8" s="15">
        <v>6</v>
      </c>
      <c r="D8" s="56"/>
      <c r="E8" s="16">
        <v>8</v>
      </c>
      <c r="F8" s="56"/>
      <c r="G8" s="17">
        <v>8</v>
      </c>
      <c r="H8" s="56"/>
      <c r="I8" s="18">
        <v>8</v>
      </c>
      <c r="J8" s="56"/>
      <c r="K8" s="19">
        <v>1</v>
      </c>
      <c r="L8" s="57">
        <v>1</v>
      </c>
      <c r="M8" s="51">
        <f t="shared" si="0"/>
        <v>30</v>
      </c>
      <c r="N8" s="40"/>
      <c r="P8" s="83"/>
      <c r="Q8" s="5"/>
    </row>
    <row r="9" spans="1:17" x14ac:dyDescent="0.25">
      <c r="B9" s="14" t="s">
        <v>38</v>
      </c>
      <c r="C9" s="15">
        <v>8</v>
      </c>
      <c r="D9" s="56"/>
      <c r="E9" s="16">
        <v>7</v>
      </c>
      <c r="F9" s="56"/>
      <c r="G9" s="17">
        <v>5</v>
      </c>
      <c r="H9" s="56"/>
      <c r="I9" s="18">
        <v>7</v>
      </c>
      <c r="J9" s="56"/>
      <c r="K9" s="19">
        <v>7</v>
      </c>
      <c r="L9" s="57">
        <v>5</v>
      </c>
      <c r="M9" s="51">
        <f t="shared" si="0"/>
        <v>29</v>
      </c>
      <c r="N9" s="20"/>
      <c r="P9" s="83"/>
      <c r="Q9" s="5"/>
    </row>
    <row r="10" spans="1:17" x14ac:dyDescent="0.25">
      <c r="B10" s="80" t="s">
        <v>149</v>
      </c>
      <c r="C10" s="15">
        <v>0</v>
      </c>
      <c r="E10" s="16">
        <v>9</v>
      </c>
      <c r="G10" s="17">
        <v>9</v>
      </c>
      <c r="I10" s="18">
        <v>10</v>
      </c>
      <c r="K10" s="19">
        <v>10</v>
      </c>
      <c r="L10" s="20">
        <v>0</v>
      </c>
      <c r="M10" s="51">
        <f t="shared" si="0"/>
        <v>38</v>
      </c>
      <c r="N10" s="20"/>
      <c r="P10" s="83"/>
      <c r="Q10" s="5"/>
    </row>
    <row r="11" spans="1:17" x14ac:dyDescent="0.25">
      <c r="B11" s="14" t="s">
        <v>138</v>
      </c>
      <c r="C11" s="15">
        <v>2</v>
      </c>
      <c r="D11" s="56"/>
      <c r="E11" s="16">
        <v>5</v>
      </c>
      <c r="F11" s="56"/>
      <c r="G11" s="17">
        <v>6</v>
      </c>
      <c r="H11" s="56"/>
      <c r="I11" s="18">
        <v>5</v>
      </c>
      <c r="J11" s="56"/>
      <c r="K11" s="19">
        <v>2</v>
      </c>
      <c r="L11" s="57">
        <v>2</v>
      </c>
      <c r="M11" s="51">
        <f t="shared" si="0"/>
        <v>18</v>
      </c>
      <c r="N11" s="20"/>
      <c r="P11" s="83"/>
      <c r="Q11" s="5"/>
    </row>
    <row r="12" spans="1:17" x14ac:dyDescent="0.25">
      <c r="B12" s="80" t="s">
        <v>143</v>
      </c>
      <c r="C12" s="15">
        <v>0</v>
      </c>
      <c r="D12" s="56"/>
      <c r="E12" s="16">
        <v>6</v>
      </c>
      <c r="F12" s="56"/>
      <c r="G12" s="17">
        <v>0</v>
      </c>
      <c r="H12" s="56"/>
      <c r="I12" s="18">
        <v>6</v>
      </c>
      <c r="J12" s="56"/>
      <c r="K12" s="19">
        <v>3</v>
      </c>
      <c r="L12" s="57">
        <v>0</v>
      </c>
      <c r="M12" s="51">
        <f t="shared" si="0"/>
        <v>15</v>
      </c>
      <c r="N12" s="20"/>
      <c r="P12" s="83"/>
      <c r="Q12" s="5"/>
    </row>
    <row r="13" spans="1:17" x14ac:dyDescent="0.25">
      <c r="B13" s="14" t="s">
        <v>137</v>
      </c>
      <c r="C13" s="15">
        <v>7</v>
      </c>
      <c r="D13" s="56"/>
      <c r="E13" s="16">
        <v>0</v>
      </c>
      <c r="F13" s="56"/>
      <c r="G13" s="17">
        <v>0</v>
      </c>
      <c r="H13" s="56"/>
      <c r="I13" s="18">
        <v>3</v>
      </c>
      <c r="J13" s="56"/>
      <c r="K13" s="19">
        <v>1</v>
      </c>
      <c r="L13" s="57">
        <v>0</v>
      </c>
      <c r="M13" s="51">
        <f t="shared" si="0"/>
        <v>11</v>
      </c>
      <c r="N13" s="20"/>
      <c r="P13" s="83"/>
      <c r="Q13" s="5"/>
    </row>
    <row r="14" spans="1:17" x14ac:dyDescent="0.25">
      <c r="B14" s="14" t="s">
        <v>59</v>
      </c>
      <c r="C14" s="15">
        <v>4</v>
      </c>
      <c r="E14" s="16">
        <v>3</v>
      </c>
      <c r="G14" s="17">
        <v>4</v>
      </c>
      <c r="I14" s="18">
        <v>0</v>
      </c>
      <c r="K14" s="19">
        <v>0</v>
      </c>
      <c r="L14" s="20">
        <v>0</v>
      </c>
      <c r="M14" s="51">
        <f t="shared" si="0"/>
        <v>11</v>
      </c>
      <c r="N14" s="20"/>
      <c r="P14" s="83"/>
      <c r="Q14" s="5"/>
    </row>
    <row r="15" spans="1:17" x14ac:dyDescent="0.25">
      <c r="B15" s="14" t="s">
        <v>87</v>
      </c>
      <c r="C15" s="15">
        <v>3</v>
      </c>
      <c r="D15" s="56"/>
      <c r="E15" s="16">
        <v>1</v>
      </c>
      <c r="F15" s="56"/>
      <c r="G15" s="17">
        <v>0</v>
      </c>
      <c r="H15" s="56"/>
      <c r="I15" s="18">
        <v>0</v>
      </c>
      <c r="J15" s="56"/>
      <c r="K15" s="19">
        <v>5</v>
      </c>
      <c r="L15" s="57">
        <v>0</v>
      </c>
      <c r="M15" s="51">
        <f t="shared" si="0"/>
        <v>9</v>
      </c>
      <c r="N15" s="20"/>
      <c r="P15" s="83"/>
      <c r="Q15" s="5"/>
    </row>
    <row r="16" spans="1:17" x14ac:dyDescent="0.25">
      <c r="B16" s="14" t="s">
        <v>70</v>
      </c>
      <c r="C16" s="15">
        <v>5</v>
      </c>
      <c r="D16" s="56"/>
      <c r="E16" s="16">
        <v>0</v>
      </c>
      <c r="F16" s="56"/>
      <c r="G16" s="17">
        <v>0</v>
      </c>
      <c r="H16" s="56"/>
      <c r="I16" s="18">
        <v>2</v>
      </c>
      <c r="J16" s="56"/>
      <c r="K16" s="19">
        <v>0</v>
      </c>
      <c r="L16" s="57">
        <v>0</v>
      </c>
      <c r="M16" s="51">
        <f t="shared" si="0"/>
        <v>7</v>
      </c>
      <c r="N16" s="20"/>
      <c r="P16" s="83"/>
      <c r="Q16" s="5"/>
    </row>
    <row r="17" spans="2:17" x14ac:dyDescent="0.25">
      <c r="B17" s="80" t="s">
        <v>142</v>
      </c>
      <c r="C17" s="15">
        <v>0</v>
      </c>
      <c r="D17" s="56"/>
      <c r="E17" s="16">
        <v>1</v>
      </c>
      <c r="F17" s="56"/>
      <c r="G17" s="17">
        <v>0</v>
      </c>
      <c r="H17" s="56"/>
      <c r="I17" s="18">
        <v>0</v>
      </c>
      <c r="J17" s="56"/>
      <c r="K17" s="19">
        <v>6</v>
      </c>
      <c r="L17" s="57">
        <v>0</v>
      </c>
      <c r="M17" s="51">
        <f t="shared" si="0"/>
        <v>7</v>
      </c>
      <c r="N17" s="20"/>
      <c r="P17" s="83"/>
      <c r="Q17" s="5"/>
    </row>
    <row r="18" spans="2:17" x14ac:dyDescent="0.25">
      <c r="B18" s="80" t="s">
        <v>145</v>
      </c>
      <c r="C18" s="15">
        <v>0</v>
      </c>
      <c r="D18" s="56"/>
      <c r="E18" s="16">
        <v>1</v>
      </c>
      <c r="F18" s="56"/>
      <c r="G18" s="17">
        <v>2</v>
      </c>
      <c r="H18" s="56"/>
      <c r="I18" s="18">
        <v>4</v>
      </c>
      <c r="J18" s="56"/>
      <c r="K18" s="19">
        <v>0</v>
      </c>
      <c r="L18" s="57">
        <v>0</v>
      </c>
      <c r="M18" s="51">
        <f t="shared" si="0"/>
        <v>7</v>
      </c>
      <c r="N18" s="20"/>
      <c r="P18" s="83"/>
      <c r="Q18" s="5"/>
    </row>
    <row r="19" spans="2:17" x14ac:dyDescent="0.25">
      <c r="B19" s="80" t="s">
        <v>70</v>
      </c>
      <c r="C19" s="15">
        <v>0</v>
      </c>
      <c r="D19" s="56"/>
      <c r="E19" s="16">
        <v>1</v>
      </c>
      <c r="F19" s="56"/>
      <c r="G19" s="17">
        <v>3</v>
      </c>
      <c r="H19" s="56"/>
      <c r="I19" s="18">
        <v>0</v>
      </c>
      <c r="J19" s="56"/>
      <c r="K19" s="19">
        <v>0</v>
      </c>
      <c r="L19" s="57">
        <v>0</v>
      </c>
      <c r="M19" s="51">
        <f t="shared" si="0"/>
        <v>4</v>
      </c>
      <c r="N19" s="20"/>
      <c r="P19" s="83"/>
      <c r="Q19" s="5"/>
    </row>
    <row r="20" spans="2:17" x14ac:dyDescent="0.25">
      <c r="B20" s="80" t="s">
        <v>144</v>
      </c>
      <c r="C20" s="15">
        <v>0</v>
      </c>
      <c r="D20" s="56"/>
      <c r="E20" s="16">
        <v>1</v>
      </c>
      <c r="F20" s="56"/>
      <c r="G20" s="17">
        <v>1</v>
      </c>
      <c r="H20" s="56"/>
      <c r="I20" s="18">
        <v>1</v>
      </c>
      <c r="J20" s="56"/>
      <c r="K20" s="19">
        <v>1</v>
      </c>
      <c r="L20" s="57">
        <v>0</v>
      </c>
      <c r="M20" s="51">
        <f t="shared" si="0"/>
        <v>4</v>
      </c>
      <c r="N20" s="20"/>
      <c r="P20" s="83"/>
      <c r="Q20" s="5"/>
    </row>
    <row r="21" spans="2:17" x14ac:dyDescent="0.25">
      <c r="B21" s="80" t="s">
        <v>146</v>
      </c>
      <c r="C21" s="15">
        <v>0</v>
      </c>
      <c r="D21" s="56"/>
      <c r="E21" s="16">
        <v>4</v>
      </c>
      <c r="F21" s="56"/>
      <c r="G21" s="17">
        <v>0</v>
      </c>
      <c r="H21" s="56"/>
      <c r="I21" s="18">
        <v>0</v>
      </c>
      <c r="J21" s="56"/>
      <c r="K21" s="19">
        <v>0</v>
      </c>
      <c r="L21" s="57">
        <v>0</v>
      </c>
      <c r="M21" s="51">
        <f t="shared" si="0"/>
        <v>4</v>
      </c>
      <c r="N21" s="20"/>
      <c r="P21" s="83"/>
      <c r="Q21" s="5"/>
    </row>
    <row r="22" spans="2:17" x14ac:dyDescent="0.25">
      <c r="B22" s="14" t="s">
        <v>215</v>
      </c>
      <c r="C22" s="15">
        <v>0</v>
      </c>
      <c r="E22" s="16">
        <v>0</v>
      </c>
      <c r="G22" s="17">
        <v>0</v>
      </c>
      <c r="I22" s="18">
        <v>0</v>
      </c>
      <c r="K22" s="19">
        <v>4</v>
      </c>
      <c r="L22" s="20">
        <v>0</v>
      </c>
      <c r="M22" s="51">
        <f t="shared" si="0"/>
        <v>4</v>
      </c>
      <c r="N22" s="20"/>
      <c r="P22" s="83"/>
      <c r="Q22" s="5"/>
    </row>
    <row r="23" spans="2:17" x14ac:dyDescent="0.25">
      <c r="B23" s="80" t="s">
        <v>139</v>
      </c>
      <c r="C23" s="15">
        <v>0</v>
      </c>
      <c r="D23" s="56"/>
      <c r="E23" s="16">
        <v>1</v>
      </c>
      <c r="F23" s="56"/>
      <c r="G23" s="17">
        <v>0</v>
      </c>
      <c r="H23" s="56"/>
      <c r="I23" s="18">
        <v>0</v>
      </c>
      <c r="J23" s="56"/>
      <c r="K23" s="19">
        <v>0</v>
      </c>
      <c r="L23" s="57">
        <v>0</v>
      </c>
      <c r="M23" s="51">
        <f t="shared" si="0"/>
        <v>1</v>
      </c>
      <c r="N23" s="20"/>
      <c r="P23" s="83"/>
      <c r="Q23" s="5"/>
    </row>
    <row r="24" spans="2:17" x14ac:dyDescent="0.25">
      <c r="B24" s="80" t="s">
        <v>140</v>
      </c>
      <c r="C24" s="15">
        <v>0</v>
      </c>
      <c r="D24" s="56"/>
      <c r="E24" s="16">
        <v>1</v>
      </c>
      <c r="F24" s="56"/>
      <c r="G24" s="17">
        <v>0</v>
      </c>
      <c r="H24" s="56"/>
      <c r="I24" s="18">
        <v>0</v>
      </c>
      <c r="J24" s="56"/>
      <c r="K24" s="19">
        <v>0</v>
      </c>
      <c r="L24" s="57">
        <v>0</v>
      </c>
      <c r="M24" s="51">
        <f t="shared" si="0"/>
        <v>1</v>
      </c>
      <c r="N24" s="20"/>
    </row>
    <row r="25" spans="2:17" x14ac:dyDescent="0.25">
      <c r="B25" s="80" t="s">
        <v>141</v>
      </c>
      <c r="C25" s="15">
        <v>0</v>
      </c>
      <c r="D25" s="56"/>
      <c r="E25" s="16">
        <v>1</v>
      </c>
      <c r="F25" s="56"/>
      <c r="G25" s="17">
        <v>0</v>
      </c>
      <c r="H25" s="56"/>
      <c r="I25" s="18">
        <v>0</v>
      </c>
      <c r="J25" s="56"/>
      <c r="K25" s="19">
        <v>0</v>
      </c>
      <c r="L25" s="57">
        <v>0</v>
      </c>
      <c r="M25" s="51">
        <f t="shared" si="0"/>
        <v>1</v>
      </c>
      <c r="N25" s="20"/>
    </row>
    <row r="26" spans="2:17" x14ac:dyDescent="0.25">
      <c r="B26" s="80" t="s">
        <v>147</v>
      </c>
      <c r="C26" s="15">
        <v>0</v>
      </c>
      <c r="D26" s="56"/>
      <c r="E26" s="16">
        <v>1</v>
      </c>
      <c r="F26" s="56"/>
      <c r="G26" s="17">
        <v>0</v>
      </c>
      <c r="H26" s="56"/>
      <c r="I26" s="18">
        <v>0</v>
      </c>
      <c r="J26" s="56"/>
      <c r="K26" s="19">
        <v>0</v>
      </c>
      <c r="L26" s="57">
        <v>0</v>
      </c>
      <c r="M26" s="51">
        <f t="shared" si="0"/>
        <v>1</v>
      </c>
      <c r="N26" s="20"/>
    </row>
    <row r="27" spans="2:17" x14ac:dyDescent="0.25">
      <c r="B27" s="14" t="s">
        <v>214</v>
      </c>
      <c r="C27" s="93">
        <v>0</v>
      </c>
      <c r="E27" s="16">
        <v>0</v>
      </c>
      <c r="G27" s="17">
        <v>0</v>
      </c>
      <c r="I27" s="18">
        <v>1</v>
      </c>
      <c r="K27" s="19">
        <v>0</v>
      </c>
      <c r="L27" s="20">
        <v>0</v>
      </c>
      <c r="M27" s="51">
        <f t="shared" si="0"/>
        <v>1</v>
      </c>
      <c r="N27" s="20"/>
    </row>
    <row r="28" spans="2:17" x14ac:dyDescent="0.25">
      <c r="B28" s="14" t="s">
        <v>216</v>
      </c>
      <c r="C28" s="15">
        <v>0</v>
      </c>
      <c r="E28" s="16">
        <v>0</v>
      </c>
      <c r="G28" s="17">
        <v>0</v>
      </c>
      <c r="I28" s="18">
        <v>0</v>
      </c>
      <c r="K28" s="19">
        <v>1</v>
      </c>
      <c r="L28" s="20">
        <v>0</v>
      </c>
      <c r="M28" s="51">
        <f t="shared" si="0"/>
        <v>1</v>
      </c>
      <c r="N28" s="20"/>
    </row>
    <row r="29" spans="2:17" x14ac:dyDescent="0.25">
      <c r="C29" s="15"/>
      <c r="E29" s="16"/>
      <c r="G29" s="17"/>
      <c r="I29" s="18"/>
      <c r="K29" s="19"/>
      <c r="L29" s="20"/>
      <c r="M29" s="20"/>
      <c r="N29" s="20"/>
    </row>
    <row r="30" spans="2:17" x14ac:dyDescent="0.25">
      <c r="C30" s="15"/>
      <c r="E30" s="16"/>
      <c r="G30" s="17"/>
      <c r="I30" s="18"/>
      <c r="K30" s="19"/>
      <c r="L30" s="20"/>
      <c r="M30" s="20"/>
      <c r="N30" s="20"/>
    </row>
    <row r="31" spans="2:17" x14ac:dyDescent="0.25">
      <c r="C31" s="15"/>
      <c r="E31" s="16"/>
      <c r="G31" s="17"/>
      <c r="I31" s="18"/>
      <c r="K31" s="19"/>
      <c r="L31" s="20"/>
      <c r="M31" s="20"/>
      <c r="N31" s="20"/>
    </row>
    <row r="32" spans="2:17" x14ac:dyDescent="0.25">
      <c r="C32" s="15"/>
      <c r="E32" s="16"/>
      <c r="G32" s="17"/>
      <c r="I32" s="18"/>
      <c r="K32" s="19"/>
      <c r="L32" s="20"/>
      <c r="M32" s="20"/>
      <c r="N32" s="20"/>
    </row>
    <row r="33" spans="3:14" x14ac:dyDescent="0.25">
      <c r="C33" s="15"/>
      <c r="E33" s="16"/>
      <c r="G33" s="17"/>
      <c r="I33" s="18"/>
      <c r="K33" s="19"/>
      <c r="L33" s="20"/>
      <c r="M33" s="20"/>
      <c r="N33" s="20"/>
    </row>
    <row r="34" spans="3:14" x14ac:dyDescent="0.25">
      <c r="C34" s="15"/>
      <c r="E34" s="16"/>
      <c r="G34" s="17"/>
      <c r="I34" s="18"/>
      <c r="K34" s="19"/>
      <c r="L34" s="20"/>
      <c r="M34" s="20"/>
      <c r="N34" s="20"/>
    </row>
    <row r="35" spans="3:14" x14ac:dyDescent="0.25">
      <c r="C35" s="15"/>
      <c r="E35" s="16"/>
      <c r="G35" s="17"/>
      <c r="I35" s="18"/>
      <c r="K35" s="19"/>
      <c r="L35" s="20"/>
      <c r="M35" s="20"/>
      <c r="N35" s="20"/>
    </row>
    <row r="36" spans="3:14" x14ac:dyDescent="0.25">
      <c r="C36" s="15"/>
      <c r="E36" s="16"/>
      <c r="G36" s="17"/>
      <c r="I36" s="18"/>
      <c r="K36" s="19"/>
      <c r="L36" s="20"/>
      <c r="M36" s="20"/>
      <c r="N36" s="20"/>
    </row>
    <row r="37" spans="3:14" x14ac:dyDescent="0.25">
      <c r="C37" s="15"/>
      <c r="E37" s="16"/>
      <c r="G37" s="17"/>
      <c r="I37" s="18"/>
      <c r="K37" s="19"/>
      <c r="L37" s="20"/>
      <c r="M37" s="20"/>
      <c r="N37" s="20"/>
    </row>
    <row r="38" spans="3:14" x14ac:dyDescent="0.25">
      <c r="C38" s="15"/>
      <c r="E38" s="16"/>
      <c r="G38" s="17"/>
      <c r="I38" s="18"/>
      <c r="K38" s="19"/>
      <c r="L38" s="20"/>
      <c r="M38" s="20"/>
      <c r="N38" s="20"/>
    </row>
    <row r="39" spans="3:14" x14ac:dyDescent="0.25">
      <c r="C39" s="15"/>
      <c r="E39" s="16"/>
      <c r="G39" s="17"/>
      <c r="I39" s="18"/>
      <c r="K39" s="19"/>
      <c r="L39" s="20"/>
      <c r="M39" s="20"/>
      <c r="N39" s="20"/>
    </row>
    <row r="40" spans="3:14" x14ac:dyDescent="0.25">
      <c r="C40" s="15"/>
      <c r="E40" s="16"/>
      <c r="G40" s="17"/>
      <c r="I40" s="18"/>
      <c r="K40" s="19"/>
      <c r="L40" s="20"/>
      <c r="M40" s="20"/>
      <c r="N40" s="20"/>
    </row>
    <row r="41" spans="3:14" x14ac:dyDescent="0.25">
      <c r="C41" s="15"/>
      <c r="E41" s="16"/>
      <c r="G41" s="17"/>
      <c r="I41" s="18"/>
      <c r="K41" s="19"/>
      <c r="L41" s="20"/>
      <c r="M41" s="20"/>
      <c r="N41" s="20"/>
    </row>
    <row r="42" spans="3:14" x14ac:dyDescent="0.25">
      <c r="C42" s="15"/>
      <c r="E42" s="16"/>
      <c r="G42" s="17"/>
      <c r="I42" s="18"/>
      <c r="K42" s="19"/>
      <c r="L42" s="20"/>
      <c r="M42" s="20"/>
      <c r="N42" s="20"/>
    </row>
    <row r="43" spans="3:14" x14ac:dyDescent="0.25">
      <c r="C43" s="15"/>
      <c r="E43" s="16"/>
      <c r="G43" s="17"/>
      <c r="I43" s="18"/>
      <c r="K43" s="19"/>
      <c r="L43" s="20"/>
      <c r="M43" s="20"/>
      <c r="N43" s="20"/>
    </row>
    <row r="44" spans="3:14" x14ac:dyDescent="0.25">
      <c r="C44" s="15"/>
      <c r="E44" s="16"/>
      <c r="G44" s="17"/>
      <c r="I44" s="18"/>
      <c r="K44" s="19"/>
      <c r="L44" s="20"/>
      <c r="M44" s="20"/>
      <c r="N44" s="20"/>
    </row>
    <row r="45" spans="3:14" x14ac:dyDescent="0.25">
      <c r="C45" s="15"/>
      <c r="E45" s="16"/>
      <c r="G45" s="17"/>
      <c r="I45" s="18"/>
      <c r="K45" s="19"/>
      <c r="L45" s="20"/>
      <c r="M45" s="20"/>
      <c r="N45" s="20"/>
    </row>
    <row r="46" spans="3:14" x14ac:dyDescent="0.25">
      <c r="C46" s="15"/>
      <c r="E46" s="16"/>
      <c r="G46" s="17"/>
      <c r="I46" s="18"/>
      <c r="K46" s="19"/>
      <c r="L46" s="20"/>
      <c r="M46" s="20"/>
      <c r="N46" s="20"/>
    </row>
    <row r="47" spans="3:14" x14ac:dyDescent="0.25">
      <c r="C47" s="15"/>
      <c r="E47" s="16"/>
      <c r="G47" s="17"/>
      <c r="I47" s="18"/>
      <c r="K47" s="19"/>
      <c r="L47" s="20"/>
      <c r="M47" s="20"/>
      <c r="N47" s="20"/>
    </row>
    <row r="48" spans="3:14" x14ac:dyDescent="0.25">
      <c r="C48" s="15"/>
      <c r="E48" s="16"/>
      <c r="G48" s="17"/>
      <c r="I48" s="18"/>
      <c r="K48" s="19"/>
      <c r="L48" s="20"/>
      <c r="M48" s="20"/>
      <c r="N48" s="20"/>
    </row>
    <row r="49" spans="3:14" x14ac:dyDescent="0.25">
      <c r="C49" s="15"/>
      <c r="E49" s="16"/>
      <c r="G49" s="17"/>
      <c r="I49" s="18"/>
      <c r="K49" s="19"/>
      <c r="L49" s="20"/>
      <c r="M49" s="20"/>
      <c r="N49" s="20"/>
    </row>
    <row r="50" spans="3:14" x14ac:dyDescent="0.25">
      <c r="C50" s="15"/>
      <c r="E50" s="16"/>
      <c r="G50" s="17"/>
      <c r="I50" s="18"/>
      <c r="K50" s="19"/>
      <c r="L50" s="20"/>
      <c r="M50" s="20"/>
      <c r="N50" s="20"/>
    </row>
  </sheetData>
  <sortState xmlns:xlrd2="http://schemas.microsoft.com/office/spreadsheetml/2017/richdata2" ref="B4:M28">
    <sortCondition descending="1" ref="M4:M28"/>
  </sortState>
  <phoneticPr fontId="7" type="noConversion"/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topLeftCell="B1" zoomScale="90" zoomScaleNormal="90" workbookViewId="0">
      <selection activeCell="B1" sqref="B1"/>
    </sheetView>
  </sheetViews>
  <sheetFormatPr defaultColWidth="8.85546875" defaultRowHeight="15" x14ac:dyDescent="0.25"/>
  <cols>
    <col min="1" max="1" width="0" style="39" hidden="1" customWidth="1"/>
    <col min="2" max="2" width="18.7109375" style="37" customWidth="1"/>
    <col min="3" max="3" width="12.7109375" style="9" customWidth="1"/>
    <col min="4" max="4" width="8.7109375" style="43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18.28515625" style="39" customWidth="1"/>
    <col min="15" max="16384" width="8.85546875" style="39"/>
  </cols>
  <sheetData>
    <row r="1" spans="1:16" s="2" customFormat="1" x14ac:dyDescent="0.25">
      <c r="B1" s="33" t="s">
        <v>23</v>
      </c>
      <c r="C1" s="44" t="s">
        <v>93</v>
      </c>
      <c r="D1" s="54"/>
      <c r="E1" s="52">
        <v>43792</v>
      </c>
      <c r="F1" s="68"/>
      <c r="G1" s="50">
        <v>43813</v>
      </c>
      <c r="H1" s="63"/>
      <c r="I1" s="50">
        <v>43483</v>
      </c>
      <c r="J1" s="63"/>
      <c r="K1" s="50">
        <v>43869</v>
      </c>
      <c r="L1" s="45"/>
      <c r="M1" s="45"/>
    </row>
    <row r="2" spans="1:16" x14ac:dyDescent="0.25">
      <c r="B2" s="34" t="s">
        <v>29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44" t="s">
        <v>95</v>
      </c>
      <c r="L2" s="45"/>
      <c r="M2" s="45"/>
    </row>
    <row r="3" spans="1:16" x14ac:dyDescent="0.25">
      <c r="A3" s="1"/>
      <c r="B3" s="35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49" t="s">
        <v>91</v>
      </c>
      <c r="M3" s="44" t="s">
        <v>73</v>
      </c>
      <c r="N3" s="1"/>
    </row>
    <row r="4" spans="1:16" x14ac:dyDescent="0.25">
      <c r="A4" s="4" t="s">
        <v>1</v>
      </c>
      <c r="B4" s="14" t="s">
        <v>82</v>
      </c>
      <c r="C4" s="15">
        <v>12</v>
      </c>
      <c r="E4" s="16">
        <v>15</v>
      </c>
      <c r="G4" s="17">
        <v>15</v>
      </c>
      <c r="I4" s="18">
        <v>15</v>
      </c>
      <c r="K4" s="19">
        <v>15</v>
      </c>
      <c r="L4" s="57">
        <v>12</v>
      </c>
      <c r="M4" s="51">
        <f t="shared" ref="M4:M48" si="0">SUM(C4:K4)-L4</f>
        <v>60</v>
      </c>
      <c r="N4"/>
      <c r="O4" s="83"/>
      <c r="P4" s="5"/>
    </row>
    <row r="5" spans="1:16" x14ac:dyDescent="0.25">
      <c r="A5" s="38"/>
      <c r="B5" s="14" t="s">
        <v>18</v>
      </c>
      <c r="C5" s="15">
        <v>10</v>
      </c>
      <c r="E5" s="16">
        <v>9</v>
      </c>
      <c r="G5" s="17">
        <v>10</v>
      </c>
      <c r="I5" s="18">
        <v>12</v>
      </c>
      <c r="K5" s="19">
        <v>10</v>
      </c>
      <c r="L5" s="57">
        <v>9</v>
      </c>
      <c r="M5" s="51">
        <f t="shared" si="0"/>
        <v>42</v>
      </c>
      <c r="N5"/>
      <c r="O5" s="83"/>
      <c r="P5" s="5"/>
    </row>
    <row r="6" spans="1:16" x14ac:dyDescent="0.25">
      <c r="A6" s="38"/>
      <c r="B6" s="14" t="s">
        <v>158</v>
      </c>
      <c r="C6" s="15">
        <v>15</v>
      </c>
      <c r="D6" s="56"/>
      <c r="E6" s="16">
        <v>12</v>
      </c>
      <c r="F6" s="56"/>
      <c r="G6" s="17">
        <v>12</v>
      </c>
      <c r="H6" s="56"/>
      <c r="I6" s="18">
        <v>0</v>
      </c>
      <c r="J6" s="56"/>
      <c r="K6" s="19">
        <v>0</v>
      </c>
      <c r="L6" s="57">
        <v>0</v>
      </c>
      <c r="M6" s="51">
        <f t="shared" si="0"/>
        <v>39</v>
      </c>
      <c r="N6"/>
      <c r="O6" s="83"/>
      <c r="P6" s="5"/>
    </row>
    <row r="7" spans="1:16" x14ac:dyDescent="0.25">
      <c r="A7" s="38"/>
      <c r="B7" s="14" t="s">
        <v>61</v>
      </c>
      <c r="C7" s="15">
        <v>8</v>
      </c>
      <c r="D7" s="56"/>
      <c r="E7" s="16">
        <v>7</v>
      </c>
      <c r="F7" s="56"/>
      <c r="G7" s="17">
        <v>7</v>
      </c>
      <c r="H7" s="56"/>
      <c r="I7" s="18">
        <v>7</v>
      </c>
      <c r="J7" s="56"/>
      <c r="K7" s="19">
        <v>9</v>
      </c>
      <c r="L7" s="57">
        <v>7</v>
      </c>
      <c r="M7" s="51">
        <f t="shared" si="0"/>
        <v>31</v>
      </c>
      <c r="N7"/>
      <c r="O7" s="83"/>
      <c r="P7" s="5"/>
    </row>
    <row r="8" spans="1:16" x14ac:dyDescent="0.25">
      <c r="A8" s="38"/>
      <c r="B8" s="14" t="s">
        <v>160</v>
      </c>
      <c r="C8" s="15">
        <v>1</v>
      </c>
      <c r="D8" s="56"/>
      <c r="E8" s="16">
        <v>0</v>
      </c>
      <c r="F8" s="56"/>
      <c r="G8" s="17">
        <v>9</v>
      </c>
      <c r="H8" s="56"/>
      <c r="I8" s="18">
        <v>1</v>
      </c>
      <c r="J8" s="56"/>
      <c r="K8" s="19">
        <v>12</v>
      </c>
      <c r="L8" s="57">
        <v>0</v>
      </c>
      <c r="M8" s="51">
        <f t="shared" si="0"/>
        <v>23</v>
      </c>
      <c r="N8"/>
      <c r="O8" s="83"/>
      <c r="P8" s="5"/>
    </row>
    <row r="9" spans="1:16" x14ac:dyDescent="0.25">
      <c r="A9" s="38"/>
      <c r="B9" s="80" t="s">
        <v>153</v>
      </c>
      <c r="C9" s="15">
        <v>0</v>
      </c>
      <c r="D9" s="56"/>
      <c r="E9" s="16">
        <v>10</v>
      </c>
      <c r="F9" s="56"/>
      <c r="G9" s="17">
        <v>0</v>
      </c>
      <c r="H9" s="56"/>
      <c r="I9" s="18">
        <v>9</v>
      </c>
      <c r="J9" s="56"/>
      <c r="K9" s="19">
        <v>0</v>
      </c>
      <c r="L9" s="57">
        <v>0</v>
      </c>
      <c r="M9" s="51">
        <f t="shared" si="0"/>
        <v>19</v>
      </c>
      <c r="N9"/>
      <c r="O9" s="83"/>
      <c r="P9" s="5"/>
    </row>
    <row r="10" spans="1:16" x14ac:dyDescent="0.25">
      <c r="A10" s="38"/>
      <c r="B10" s="14" t="s">
        <v>79</v>
      </c>
      <c r="C10" s="15">
        <v>6</v>
      </c>
      <c r="E10" s="16">
        <v>1</v>
      </c>
      <c r="G10" s="17">
        <v>0</v>
      </c>
      <c r="I10" s="18">
        <v>4</v>
      </c>
      <c r="K10" s="19">
        <v>8</v>
      </c>
      <c r="L10" s="57">
        <v>0</v>
      </c>
      <c r="M10" s="51">
        <f t="shared" si="0"/>
        <v>19</v>
      </c>
      <c r="N10"/>
      <c r="O10" s="83"/>
      <c r="P10" s="5"/>
    </row>
    <row r="11" spans="1:16" x14ac:dyDescent="0.25">
      <c r="A11" s="38"/>
      <c r="B11" s="14" t="s">
        <v>167</v>
      </c>
      <c r="C11" s="15">
        <v>7</v>
      </c>
      <c r="E11" s="16">
        <v>4</v>
      </c>
      <c r="G11" s="17">
        <v>6</v>
      </c>
      <c r="I11" s="18">
        <v>1</v>
      </c>
      <c r="K11" s="19">
        <v>1</v>
      </c>
      <c r="L11" s="57">
        <v>1</v>
      </c>
      <c r="M11" s="51">
        <f t="shared" si="0"/>
        <v>18</v>
      </c>
      <c r="N11"/>
      <c r="O11" s="83"/>
      <c r="P11" s="5"/>
    </row>
    <row r="12" spans="1:16" x14ac:dyDescent="0.25">
      <c r="A12" s="38"/>
      <c r="B12" s="80" t="s">
        <v>80</v>
      </c>
      <c r="C12" s="15">
        <v>0</v>
      </c>
      <c r="E12" s="16">
        <v>6</v>
      </c>
      <c r="G12" s="17">
        <v>0</v>
      </c>
      <c r="I12" s="18">
        <v>8</v>
      </c>
      <c r="K12" s="19">
        <v>4</v>
      </c>
      <c r="L12" s="57">
        <v>0</v>
      </c>
      <c r="M12" s="51">
        <f t="shared" si="0"/>
        <v>18</v>
      </c>
      <c r="N12"/>
      <c r="O12" s="83"/>
      <c r="P12" s="5"/>
    </row>
    <row r="13" spans="1:16" x14ac:dyDescent="0.25">
      <c r="A13" s="38"/>
      <c r="B13" s="14" t="s">
        <v>152</v>
      </c>
      <c r="C13" s="15">
        <v>5</v>
      </c>
      <c r="D13" s="56"/>
      <c r="E13" s="16">
        <v>3</v>
      </c>
      <c r="F13" s="56"/>
      <c r="G13" s="17">
        <v>2</v>
      </c>
      <c r="H13" s="56"/>
      <c r="I13" s="18">
        <v>2</v>
      </c>
      <c r="J13" s="56"/>
      <c r="K13" s="19">
        <v>6</v>
      </c>
      <c r="L13" s="57">
        <v>1</v>
      </c>
      <c r="M13" s="51">
        <f t="shared" si="0"/>
        <v>17</v>
      </c>
      <c r="N13"/>
      <c r="O13" s="83"/>
      <c r="P13" s="5"/>
    </row>
    <row r="14" spans="1:16" x14ac:dyDescent="0.25">
      <c r="A14" s="38"/>
      <c r="B14" s="14" t="s">
        <v>4</v>
      </c>
      <c r="C14" s="15">
        <v>1</v>
      </c>
      <c r="D14" s="56"/>
      <c r="E14" s="16">
        <v>1</v>
      </c>
      <c r="F14" s="56"/>
      <c r="G14" s="17">
        <v>8</v>
      </c>
      <c r="H14" s="56"/>
      <c r="I14" s="18">
        <v>6</v>
      </c>
      <c r="J14" s="56"/>
      <c r="K14" s="19">
        <v>0</v>
      </c>
      <c r="L14" s="57">
        <v>0</v>
      </c>
      <c r="M14" s="51">
        <f t="shared" si="0"/>
        <v>16</v>
      </c>
      <c r="N14"/>
      <c r="O14" s="83"/>
      <c r="P14" s="5"/>
    </row>
    <row r="15" spans="1:16" x14ac:dyDescent="0.25">
      <c r="A15" s="38"/>
      <c r="B15" s="14" t="s">
        <v>44</v>
      </c>
      <c r="C15" s="15">
        <v>1</v>
      </c>
      <c r="D15" s="56"/>
      <c r="E15" s="16">
        <v>1</v>
      </c>
      <c r="F15" s="56"/>
      <c r="G15" s="17">
        <v>0</v>
      </c>
      <c r="H15" s="56"/>
      <c r="I15" s="18">
        <v>5</v>
      </c>
      <c r="J15" s="56"/>
      <c r="K15" s="19">
        <v>5</v>
      </c>
      <c r="L15" s="57">
        <v>0</v>
      </c>
      <c r="M15" s="51">
        <f t="shared" si="0"/>
        <v>12</v>
      </c>
      <c r="N15"/>
      <c r="O15" s="83"/>
      <c r="P15" s="5"/>
    </row>
    <row r="16" spans="1:16" x14ac:dyDescent="0.25">
      <c r="A16" s="38"/>
      <c r="B16" s="14" t="s">
        <v>164</v>
      </c>
      <c r="C16" s="15">
        <v>3</v>
      </c>
      <c r="E16" s="16">
        <v>1</v>
      </c>
      <c r="G16" s="17">
        <v>5</v>
      </c>
      <c r="I16" s="18">
        <v>0</v>
      </c>
      <c r="K16" s="19">
        <v>1</v>
      </c>
      <c r="L16" s="57">
        <v>0</v>
      </c>
      <c r="M16" s="51">
        <f t="shared" si="0"/>
        <v>10</v>
      </c>
      <c r="N16"/>
      <c r="O16" s="83"/>
      <c r="P16" s="5"/>
    </row>
    <row r="17" spans="1:16" x14ac:dyDescent="0.25">
      <c r="A17" s="38"/>
      <c r="B17" s="94" t="s">
        <v>220</v>
      </c>
      <c r="C17" s="15">
        <v>0</v>
      </c>
      <c r="E17" s="16">
        <v>0</v>
      </c>
      <c r="G17" s="17">
        <v>0</v>
      </c>
      <c r="I17" s="18">
        <v>10</v>
      </c>
      <c r="K17" s="19">
        <v>0</v>
      </c>
      <c r="L17" s="20">
        <v>0</v>
      </c>
      <c r="M17" s="51">
        <f t="shared" si="0"/>
        <v>10</v>
      </c>
      <c r="N17"/>
      <c r="O17" s="83"/>
      <c r="P17" s="5"/>
    </row>
    <row r="18" spans="1:16" x14ac:dyDescent="0.25">
      <c r="A18" s="38"/>
      <c r="B18" s="80" t="s">
        <v>155</v>
      </c>
      <c r="C18" s="15">
        <v>0</v>
      </c>
      <c r="D18" s="56"/>
      <c r="E18" s="16">
        <v>5</v>
      </c>
      <c r="F18" s="56"/>
      <c r="G18" s="17">
        <v>1</v>
      </c>
      <c r="H18" s="56"/>
      <c r="I18" s="18">
        <v>0</v>
      </c>
      <c r="J18" s="56"/>
      <c r="K18" s="19">
        <v>3</v>
      </c>
      <c r="L18" s="57">
        <v>0</v>
      </c>
      <c r="M18" s="51">
        <f t="shared" si="0"/>
        <v>9</v>
      </c>
      <c r="N18"/>
      <c r="O18" s="83"/>
      <c r="P18" s="5"/>
    </row>
    <row r="19" spans="1:16" x14ac:dyDescent="0.25">
      <c r="A19" s="38"/>
      <c r="B19" s="14" t="s">
        <v>159</v>
      </c>
      <c r="C19" s="15">
        <v>9</v>
      </c>
      <c r="D19" s="56"/>
      <c r="E19" s="16">
        <v>0</v>
      </c>
      <c r="F19" s="56"/>
      <c r="G19" s="17">
        <v>0</v>
      </c>
      <c r="H19" s="56"/>
      <c r="I19" s="18">
        <v>0</v>
      </c>
      <c r="J19" s="56"/>
      <c r="K19" s="19">
        <v>0</v>
      </c>
      <c r="L19" s="57">
        <v>0</v>
      </c>
      <c r="M19" s="51">
        <f t="shared" si="0"/>
        <v>9</v>
      </c>
      <c r="N19"/>
      <c r="O19" s="83"/>
      <c r="P19" s="5"/>
    </row>
    <row r="20" spans="1:16" x14ac:dyDescent="0.25">
      <c r="A20" s="38"/>
      <c r="B20" s="14" t="s">
        <v>165</v>
      </c>
      <c r="C20" s="15">
        <v>4</v>
      </c>
      <c r="E20" s="16">
        <v>1</v>
      </c>
      <c r="G20" s="17">
        <v>0</v>
      </c>
      <c r="I20" s="18">
        <v>1</v>
      </c>
      <c r="K20" s="19">
        <v>1</v>
      </c>
      <c r="L20" s="57">
        <v>0</v>
      </c>
      <c r="M20" s="51">
        <f t="shared" si="0"/>
        <v>7</v>
      </c>
      <c r="N20"/>
      <c r="O20" s="83"/>
      <c r="P20" s="5"/>
    </row>
    <row r="21" spans="1:16" x14ac:dyDescent="0.25">
      <c r="A21" s="38"/>
      <c r="B21" s="14" t="s">
        <v>170</v>
      </c>
      <c r="C21" s="15">
        <v>0</v>
      </c>
      <c r="E21" s="16">
        <v>1</v>
      </c>
      <c r="G21" s="17">
        <v>4</v>
      </c>
      <c r="I21" s="18">
        <v>1</v>
      </c>
      <c r="K21" s="19">
        <v>1</v>
      </c>
      <c r="L21" s="57">
        <v>0</v>
      </c>
      <c r="M21" s="51">
        <f t="shared" si="0"/>
        <v>7</v>
      </c>
      <c r="N21"/>
      <c r="O21" s="83"/>
      <c r="P21" s="5"/>
    </row>
    <row r="22" spans="1:16" x14ac:dyDescent="0.25">
      <c r="A22" s="38"/>
      <c r="B22" s="94" t="s">
        <v>228</v>
      </c>
      <c r="C22" s="15">
        <v>0</v>
      </c>
      <c r="E22" s="16">
        <v>0</v>
      </c>
      <c r="G22" s="17">
        <v>0</v>
      </c>
      <c r="I22" s="18">
        <v>0</v>
      </c>
      <c r="K22" s="19">
        <v>7</v>
      </c>
      <c r="L22" s="20">
        <v>0</v>
      </c>
      <c r="M22" s="51">
        <f t="shared" si="0"/>
        <v>7</v>
      </c>
      <c r="N22"/>
      <c r="O22" s="83"/>
      <c r="P22" s="5"/>
    </row>
    <row r="23" spans="1:16" x14ac:dyDescent="0.25">
      <c r="A23" s="38"/>
      <c r="B23" s="14" t="s">
        <v>168</v>
      </c>
      <c r="C23" s="15">
        <v>2</v>
      </c>
      <c r="E23" s="16">
        <v>1</v>
      </c>
      <c r="G23" s="17">
        <v>1</v>
      </c>
      <c r="I23" s="18">
        <v>1</v>
      </c>
      <c r="K23" s="19">
        <v>1</v>
      </c>
      <c r="L23" s="57">
        <v>1</v>
      </c>
      <c r="M23" s="51">
        <f t="shared" si="0"/>
        <v>5</v>
      </c>
      <c r="N23"/>
      <c r="O23" s="83"/>
      <c r="P23" s="5"/>
    </row>
    <row r="24" spans="1:16" x14ac:dyDescent="0.25">
      <c r="A24" s="38"/>
      <c r="B24" s="14" t="s">
        <v>218</v>
      </c>
      <c r="C24" s="15">
        <v>0</v>
      </c>
      <c r="E24" s="16">
        <v>0</v>
      </c>
      <c r="G24" s="17">
        <v>3</v>
      </c>
      <c r="I24" s="18">
        <v>1</v>
      </c>
      <c r="K24" s="19">
        <v>1</v>
      </c>
      <c r="L24" s="57">
        <v>0</v>
      </c>
      <c r="M24" s="51">
        <f t="shared" si="0"/>
        <v>5</v>
      </c>
      <c r="N24"/>
      <c r="O24" s="83"/>
      <c r="P24" s="5"/>
    </row>
    <row r="25" spans="1:16" x14ac:dyDescent="0.25">
      <c r="A25" s="38"/>
      <c r="B25" s="80" t="s">
        <v>5</v>
      </c>
      <c r="C25" s="15">
        <v>0</v>
      </c>
      <c r="D25" s="56"/>
      <c r="E25" s="16">
        <v>1</v>
      </c>
      <c r="F25" s="56"/>
      <c r="G25" s="17">
        <v>1</v>
      </c>
      <c r="H25" s="56"/>
      <c r="I25" s="18">
        <v>1</v>
      </c>
      <c r="J25" s="56"/>
      <c r="K25" s="19">
        <v>1</v>
      </c>
      <c r="L25" s="57">
        <v>0</v>
      </c>
      <c r="M25" s="51">
        <f t="shared" si="0"/>
        <v>4</v>
      </c>
      <c r="N25"/>
      <c r="O25" s="83"/>
      <c r="P25" s="5"/>
    </row>
    <row r="26" spans="1:16" x14ac:dyDescent="0.25">
      <c r="A26" s="38"/>
      <c r="B26" s="14" t="s">
        <v>154</v>
      </c>
      <c r="C26" s="15">
        <v>1</v>
      </c>
      <c r="D26" s="56"/>
      <c r="E26" s="16">
        <v>1</v>
      </c>
      <c r="F26" s="56"/>
      <c r="G26" s="17">
        <v>1</v>
      </c>
      <c r="H26" s="56"/>
      <c r="I26" s="18">
        <v>1</v>
      </c>
      <c r="J26" s="56"/>
      <c r="K26" s="19">
        <v>1</v>
      </c>
      <c r="L26" s="57">
        <v>1</v>
      </c>
      <c r="M26" s="51">
        <f t="shared" si="0"/>
        <v>4</v>
      </c>
      <c r="N26"/>
      <c r="O26" s="83"/>
      <c r="P26" s="5"/>
    </row>
    <row r="27" spans="1:16" x14ac:dyDescent="0.25">
      <c r="A27" s="38"/>
      <c r="B27" s="14" t="s">
        <v>20</v>
      </c>
      <c r="C27" s="15">
        <v>1</v>
      </c>
      <c r="D27" s="56"/>
      <c r="E27" s="16">
        <v>1</v>
      </c>
      <c r="F27" s="56"/>
      <c r="G27" s="17">
        <v>1</v>
      </c>
      <c r="H27" s="56"/>
      <c r="I27" s="18">
        <v>0</v>
      </c>
      <c r="J27" s="56"/>
      <c r="K27" s="19">
        <v>1</v>
      </c>
      <c r="L27" s="57">
        <v>0</v>
      </c>
      <c r="M27" s="51">
        <f t="shared" si="0"/>
        <v>4</v>
      </c>
      <c r="N27"/>
      <c r="O27" s="83"/>
      <c r="P27" s="5"/>
    </row>
    <row r="28" spans="1:16" x14ac:dyDescent="0.25">
      <c r="A28" s="38"/>
      <c r="B28" s="14" t="s">
        <v>156</v>
      </c>
      <c r="C28" s="15">
        <v>1</v>
      </c>
      <c r="D28" s="56"/>
      <c r="E28" s="16">
        <v>1</v>
      </c>
      <c r="F28" s="56"/>
      <c r="G28" s="17">
        <v>1</v>
      </c>
      <c r="H28" s="56"/>
      <c r="I28" s="18">
        <v>1</v>
      </c>
      <c r="J28" s="56"/>
      <c r="K28" s="19">
        <v>1</v>
      </c>
      <c r="L28" s="57">
        <v>1</v>
      </c>
      <c r="M28" s="51">
        <f t="shared" si="0"/>
        <v>4</v>
      </c>
      <c r="N28"/>
      <c r="O28" s="83"/>
      <c r="P28" s="5"/>
    </row>
    <row r="29" spans="1:16" x14ac:dyDescent="0.25">
      <c r="A29" s="38"/>
      <c r="B29" s="14" t="s">
        <v>162</v>
      </c>
      <c r="C29" s="15">
        <v>1</v>
      </c>
      <c r="D29" s="56"/>
      <c r="E29" s="16">
        <v>1</v>
      </c>
      <c r="F29" s="56"/>
      <c r="G29" s="17">
        <v>1</v>
      </c>
      <c r="H29" s="56"/>
      <c r="I29" s="18">
        <v>1</v>
      </c>
      <c r="J29" s="56"/>
      <c r="K29" s="19">
        <v>1</v>
      </c>
      <c r="L29" s="57">
        <v>1</v>
      </c>
      <c r="M29" s="51">
        <f t="shared" si="0"/>
        <v>4</v>
      </c>
      <c r="N29"/>
      <c r="O29" s="83"/>
      <c r="P29" s="5"/>
    </row>
    <row r="30" spans="1:16" x14ac:dyDescent="0.25">
      <c r="A30" s="38"/>
      <c r="B30" s="14" t="s">
        <v>19</v>
      </c>
      <c r="C30" s="15">
        <v>1</v>
      </c>
      <c r="E30" s="16">
        <v>1</v>
      </c>
      <c r="G30" s="17">
        <v>1</v>
      </c>
      <c r="I30" s="18">
        <v>1</v>
      </c>
      <c r="K30" s="19">
        <v>1</v>
      </c>
      <c r="L30" s="57">
        <v>1</v>
      </c>
      <c r="M30" s="51">
        <f t="shared" si="0"/>
        <v>4</v>
      </c>
      <c r="N30"/>
      <c r="O30" s="83"/>
      <c r="P30" s="5"/>
    </row>
    <row r="31" spans="1:16" x14ac:dyDescent="0.25">
      <c r="A31" s="38"/>
      <c r="B31" s="14" t="s">
        <v>57</v>
      </c>
      <c r="C31" s="15">
        <v>1</v>
      </c>
      <c r="E31" s="16">
        <v>1</v>
      </c>
      <c r="G31" s="17">
        <v>1</v>
      </c>
      <c r="I31" s="18">
        <v>1</v>
      </c>
      <c r="K31" s="19">
        <v>1</v>
      </c>
      <c r="L31" s="57">
        <v>1</v>
      </c>
      <c r="M31" s="51">
        <f t="shared" si="0"/>
        <v>4</v>
      </c>
      <c r="N31"/>
      <c r="O31" s="83"/>
      <c r="P31" s="5"/>
    </row>
    <row r="32" spans="1:16" x14ac:dyDescent="0.25">
      <c r="A32" s="38"/>
      <c r="B32" s="14" t="s">
        <v>150</v>
      </c>
      <c r="C32" s="15">
        <v>1</v>
      </c>
      <c r="D32" s="56"/>
      <c r="E32" s="16">
        <v>1</v>
      </c>
      <c r="F32" s="56"/>
      <c r="G32" s="17">
        <v>1</v>
      </c>
      <c r="H32" s="56"/>
      <c r="I32" s="18">
        <v>0</v>
      </c>
      <c r="J32" s="56"/>
      <c r="K32" s="19">
        <v>1</v>
      </c>
      <c r="L32" s="57">
        <v>0</v>
      </c>
      <c r="M32" s="51">
        <f t="shared" si="0"/>
        <v>4</v>
      </c>
      <c r="N32"/>
      <c r="O32" s="83"/>
      <c r="P32" s="5"/>
    </row>
    <row r="33" spans="1:16" x14ac:dyDescent="0.25">
      <c r="A33" s="38"/>
      <c r="B33" s="14" t="s">
        <v>151</v>
      </c>
      <c r="C33" s="15">
        <v>1</v>
      </c>
      <c r="D33" s="56"/>
      <c r="E33" s="16">
        <v>1</v>
      </c>
      <c r="F33" s="56"/>
      <c r="G33" s="17">
        <v>0</v>
      </c>
      <c r="H33" s="56"/>
      <c r="I33" s="18">
        <v>1</v>
      </c>
      <c r="J33" s="56"/>
      <c r="K33" s="19">
        <v>0</v>
      </c>
      <c r="L33" s="57">
        <v>0</v>
      </c>
      <c r="M33" s="51">
        <f t="shared" si="0"/>
        <v>3</v>
      </c>
      <c r="N33"/>
      <c r="O33" s="83"/>
      <c r="P33" s="5"/>
    </row>
    <row r="34" spans="1:16" x14ac:dyDescent="0.25">
      <c r="A34" s="38"/>
      <c r="B34" s="80" t="s">
        <v>163</v>
      </c>
      <c r="C34" s="15">
        <v>0</v>
      </c>
      <c r="D34" s="56"/>
      <c r="E34" s="16">
        <v>1</v>
      </c>
      <c r="F34" s="56"/>
      <c r="G34" s="17">
        <v>1</v>
      </c>
      <c r="H34" s="56"/>
      <c r="I34" s="18">
        <v>1</v>
      </c>
      <c r="J34" s="56"/>
      <c r="K34" s="19">
        <v>0</v>
      </c>
      <c r="L34" s="57">
        <v>0</v>
      </c>
      <c r="M34" s="51">
        <f t="shared" si="0"/>
        <v>3</v>
      </c>
      <c r="N34"/>
      <c r="O34" s="83"/>
      <c r="P34" s="5"/>
    </row>
    <row r="35" spans="1:16" x14ac:dyDescent="0.25">
      <c r="A35" s="38"/>
      <c r="B35" s="14" t="s">
        <v>166</v>
      </c>
      <c r="C35" s="15">
        <v>1</v>
      </c>
      <c r="E35" s="16">
        <v>0</v>
      </c>
      <c r="G35" s="17">
        <v>1</v>
      </c>
      <c r="I35" s="18">
        <v>0</v>
      </c>
      <c r="K35" s="19">
        <v>1</v>
      </c>
      <c r="L35" s="57">
        <v>0</v>
      </c>
      <c r="M35" s="51">
        <f t="shared" si="0"/>
        <v>3</v>
      </c>
      <c r="N35"/>
      <c r="O35" s="83"/>
      <c r="P35" s="5"/>
    </row>
    <row r="36" spans="1:16" x14ac:dyDescent="0.25">
      <c r="A36" s="38"/>
      <c r="B36" s="80" t="s">
        <v>169</v>
      </c>
      <c r="C36" s="15">
        <v>0</v>
      </c>
      <c r="E36" s="16">
        <v>1</v>
      </c>
      <c r="G36" s="17">
        <v>1</v>
      </c>
      <c r="I36" s="18">
        <v>0</v>
      </c>
      <c r="K36" s="19">
        <v>1</v>
      </c>
      <c r="L36" s="57">
        <v>0</v>
      </c>
      <c r="M36" s="51">
        <f t="shared" si="0"/>
        <v>3</v>
      </c>
      <c r="N36"/>
      <c r="O36" s="83"/>
      <c r="P36" s="5"/>
    </row>
    <row r="37" spans="1:16" x14ac:dyDescent="0.25">
      <c r="A37" s="38"/>
      <c r="B37" s="94" t="s">
        <v>221</v>
      </c>
      <c r="C37" s="15">
        <v>0</v>
      </c>
      <c r="E37" s="16">
        <v>0</v>
      </c>
      <c r="G37" s="17">
        <v>0</v>
      </c>
      <c r="I37" s="18">
        <v>3</v>
      </c>
      <c r="K37" s="19">
        <v>0</v>
      </c>
      <c r="L37" s="20">
        <v>0</v>
      </c>
      <c r="M37" s="51">
        <f t="shared" si="0"/>
        <v>3</v>
      </c>
    </row>
    <row r="38" spans="1:16" x14ac:dyDescent="0.25">
      <c r="B38" s="80" t="s">
        <v>171</v>
      </c>
      <c r="C38" s="15">
        <v>0</v>
      </c>
      <c r="E38" s="16">
        <v>2</v>
      </c>
      <c r="G38" s="17">
        <v>0</v>
      </c>
      <c r="I38" s="18">
        <v>0</v>
      </c>
      <c r="K38" s="19">
        <v>0</v>
      </c>
      <c r="L38" s="57">
        <v>0</v>
      </c>
      <c r="M38" s="51">
        <f t="shared" si="0"/>
        <v>2</v>
      </c>
    </row>
    <row r="39" spans="1:16" x14ac:dyDescent="0.25">
      <c r="B39" s="80" t="s">
        <v>172</v>
      </c>
      <c r="C39" s="15">
        <v>0</v>
      </c>
      <c r="E39" s="16">
        <v>1</v>
      </c>
      <c r="G39" s="17">
        <v>0</v>
      </c>
      <c r="I39" s="18">
        <v>0</v>
      </c>
      <c r="K39" s="19">
        <v>1</v>
      </c>
      <c r="L39" s="57">
        <v>0</v>
      </c>
      <c r="M39" s="51">
        <f t="shared" si="0"/>
        <v>2</v>
      </c>
    </row>
    <row r="40" spans="1:16" x14ac:dyDescent="0.25">
      <c r="B40" s="94" t="s">
        <v>222</v>
      </c>
      <c r="C40" s="15">
        <v>0</v>
      </c>
      <c r="E40" s="16">
        <v>0</v>
      </c>
      <c r="G40" s="17">
        <v>0</v>
      </c>
      <c r="I40" s="18">
        <v>1</v>
      </c>
      <c r="K40" s="19">
        <v>1</v>
      </c>
      <c r="L40" s="20">
        <v>0</v>
      </c>
      <c r="M40" s="51">
        <f t="shared" si="0"/>
        <v>2</v>
      </c>
    </row>
    <row r="41" spans="1:16" x14ac:dyDescent="0.25">
      <c r="B41" s="14" t="s">
        <v>223</v>
      </c>
      <c r="C41" s="15">
        <v>0</v>
      </c>
      <c r="E41" s="16">
        <v>0</v>
      </c>
      <c r="G41" s="17">
        <v>0</v>
      </c>
      <c r="I41" s="18">
        <v>0</v>
      </c>
      <c r="K41" s="19">
        <v>2</v>
      </c>
      <c r="L41" s="20">
        <v>0</v>
      </c>
      <c r="M41" s="51">
        <f t="shared" si="0"/>
        <v>2</v>
      </c>
    </row>
    <row r="42" spans="1:16" x14ac:dyDescent="0.25">
      <c r="B42" s="80" t="s">
        <v>161</v>
      </c>
      <c r="C42" s="15">
        <v>0</v>
      </c>
      <c r="D42" s="56"/>
      <c r="E42" s="16">
        <v>1</v>
      </c>
      <c r="F42" s="56"/>
      <c r="G42" s="17">
        <v>0</v>
      </c>
      <c r="H42" s="56"/>
      <c r="I42" s="18">
        <v>0</v>
      </c>
      <c r="J42" s="56"/>
      <c r="K42" s="19">
        <v>0</v>
      </c>
      <c r="L42" s="57">
        <v>0</v>
      </c>
      <c r="M42" s="51">
        <f t="shared" si="0"/>
        <v>1</v>
      </c>
    </row>
    <row r="43" spans="1:16" x14ac:dyDescent="0.25">
      <c r="B43" s="96" t="s">
        <v>219</v>
      </c>
      <c r="C43" s="15">
        <v>0</v>
      </c>
      <c r="E43" s="16">
        <v>0</v>
      </c>
      <c r="G43" s="17">
        <v>0</v>
      </c>
      <c r="I43" s="18">
        <v>1</v>
      </c>
      <c r="K43" s="19">
        <v>0</v>
      </c>
      <c r="L43" s="20">
        <v>0</v>
      </c>
      <c r="M43" s="51">
        <f t="shared" si="0"/>
        <v>1</v>
      </c>
    </row>
    <row r="44" spans="1:16" x14ac:dyDescent="0.25">
      <c r="B44" t="s">
        <v>224</v>
      </c>
      <c r="C44" s="15">
        <v>0</v>
      </c>
      <c r="E44" s="16">
        <v>0</v>
      </c>
      <c r="G44" s="17">
        <v>0</v>
      </c>
      <c r="I44" s="18">
        <v>0</v>
      </c>
      <c r="K44" s="19">
        <v>1</v>
      </c>
      <c r="L44" s="20">
        <v>0</v>
      </c>
      <c r="M44" s="51">
        <f t="shared" si="0"/>
        <v>1</v>
      </c>
    </row>
    <row r="45" spans="1:16" x14ac:dyDescent="0.25">
      <c r="B45" t="s">
        <v>225</v>
      </c>
      <c r="C45" s="15">
        <v>0</v>
      </c>
      <c r="E45" s="16">
        <v>0</v>
      </c>
      <c r="G45" s="17">
        <v>0</v>
      </c>
      <c r="I45" s="18">
        <v>0</v>
      </c>
      <c r="K45" s="19">
        <v>1</v>
      </c>
      <c r="L45" s="20">
        <v>0</v>
      </c>
      <c r="M45" s="51">
        <f t="shared" si="0"/>
        <v>1</v>
      </c>
    </row>
    <row r="46" spans="1:16" x14ac:dyDescent="0.25">
      <c r="B46" s="37" t="s">
        <v>226</v>
      </c>
      <c r="C46" s="15">
        <v>0</v>
      </c>
      <c r="E46" s="16">
        <v>0</v>
      </c>
      <c r="G46" s="17">
        <v>0</v>
      </c>
      <c r="I46" s="18">
        <v>0</v>
      </c>
      <c r="K46" s="19">
        <v>1</v>
      </c>
      <c r="L46" s="20">
        <v>0</v>
      </c>
      <c r="M46" s="51">
        <f t="shared" si="0"/>
        <v>1</v>
      </c>
    </row>
    <row r="47" spans="1:16" x14ac:dyDescent="0.25">
      <c r="B47" t="s">
        <v>227</v>
      </c>
      <c r="C47" s="15">
        <v>0</v>
      </c>
      <c r="E47" s="16">
        <v>0</v>
      </c>
      <c r="G47" s="17">
        <v>0</v>
      </c>
      <c r="I47" s="18">
        <v>0</v>
      </c>
      <c r="K47" s="19">
        <v>1</v>
      </c>
      <c r="L47" s="20">
        <v>0</v>
      </c>
      <c r="M47" s="51">
        <f t="shared" si="0"/>
        <v>1</v>
      </c>
    </row>
    <row r="48" spans="1:16" x14ac:dyDescent="0.25">
      <c r="B48" s="95" t="s">
        <v>157</v>
      </c>
      <c r="C48" s="15">
        <v>0</v>
      </c>
      <c r="D48" s="56"/>
      <c r="E48" s="16" t="s">
        <v>217</v>
      </c>
      <c r="F48" s="56"/>
      <c r="G48" s="17">
        <v>0</v>
      </c>
      <c r="H48" s="56"/>
      <c r="I48" s="18">
        <v>0</v>
      </c>
      <c r="J48" s="56"/>
      <c r="K48" s="19">
        <v>0</v>
      </c>
      <c r="L48" s="57">
        <v>0</v>
      </c>
      <c r="M48" s="51">
        <f t="shared" si="0"/>
        <v>0</v>
      </c>
    </row>
    <row r="49" spans="3:13" x14ac:dyDescent="0.25">
      <c r="C49" s="15"/>
      <c r="E49" s="16"/>
      <c r="G49" s="17"/>
      <c r="I49" s="18"/>
      <c r="K49" s="19"/>
      <c r="L49" s="20"/>
      <c r="M49" s="51"/>
    </row>
    <row r="50" spans="3:13" x14ac:dyDescent="0.25">
      <c r="C50" s="15"/>
      <c r="E50" s="16"/>
      <c r="G50" s="17"/>
      <c r="I50" s="18"/>
      <c r="K50" s="19"/>
      <c r="L50" s="20"/>
      <c r="M50" s="51"/>
    </row>
  </sheetData>
  <sortState xmlns:xlrd2="http://schemas.microsoft.com/office/spreadsheetml/2017/richdata2" ref="B4:M48">
    <sortCondition descending="1" ref="M4:M48"/>
  </sortState>
  <phoneticPr fontId="7" type="noConversion"/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1"/>
  <sheetViews>
    <sheetView showGridLines="0" topLeftCell="B1" zoomScale="90" zoomScaleNormal="90" workbookViewId="0">
      <selection activeCell="B1" sqref="B1"/>
    </sheetView>
  </sheetViews>
  <sheetFormatPr defaultColWidth="8.85546875" defaultRowHeight="15" x14ac:dyDescent="0.25"/>
  <cols>
    <col min="1" max="1" width="0" hidden="1" customWidth="1"/>
    <col min="2" max="2" width="23.7109375" style="36" customWidth="1"/>
    <col min="3" max="3" width="12.7109375" style="9" customWidth="1"/>
    <col min="4" max="4" width="8.7109375" style="43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8.7109375" style="5" customWidth="1"/>
    <col min="15" max="15" width="29" customWidth="1"/>
  </cols>
  <sheetData>
    <row r="1" spans="1:16" x14ac:dyDescent="0.25">
      <c r="B1" s="33" t="s">
        <v>12</v>
      </c>
      <c r="C1" s="44" t="s">
        <v>93</v>
      </c>
      <c r="D1" s="54"/>
      <c r="E1" s="50">
        <v>43792</v>
      </c>
      <c r="F1" s="63"/>
      <c r="G1" s="50">
        <v>43813</v>
      </c>
      <c r="H1" s="63"/>
      <c r="I1" s="50">
        <v>43483</v>
      </c>
      <c r="J1" s="63"/>
      <c r="K1" s="50">
        <v>43869</v>
      </c>
      <c r="L1" s="46"/>
      <c r="M1" s="46"/>
    </row>
    <row r="2" spans="1:16" x14ac:dyDescent="0.25">
      <c r="B2" s="34" t="s">
        <v>30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44" t="s">
        <v>95</v>
      </c>
      <c r="L2" s="46"/>
      <c r="M2" s="46"/>
    </row>
    <row r="3" spans="1:16" x14ac:dyDescent="0.25">
      <c r="B3" s="35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49" t="s">
        <v>91</v>
      </c>
      <c r="M3" s="53" t="s">
        <v>73</v>
      </c>
    </row>
    <row r="4" spans="1:16" x14ac:dyDescent="0.25">
      <c r="A4" s="1"/>
      <c r="B4" s="14" t="s">
        <v>45</v>
      </c>
      <c r="C4" s="15">
        <v>15</v>
      </c>
      <c r="D4" s="56"/>
      <c r="E4" s="16">
        <v>12</v>
      </c>
      <c r="F4" s="56"/>
      <c r="G4" s="17">
        <v>15</v>
      </c>
      <c r="H4" s="56"/>
      <c r="I4" s="18">
        <v>12</v>
      </c>
      <c r="J4" s="56"/>
      <c r="K4" s="19">
        <v>12</v>
      </c>
      <c r="L4" s="57">
        <v>12</v>
      </c>
      <c r="M4" s="78">
        <f t="shared" ref="M4:M28" si="0">SUM(C4:K4)-L4</f>
        <v>54</v>
      </c>
      <c r="N4" s="24"/>
      <c r="P4" s="83"/>
    </row>
    <row r="5" spans="1:16" x14ac:dyDescent="0.25">
      <c r="A5" s="4" t="s">
        <v>1</v>
      </c>
      <c r="B5" s="14" t="s">
        <v>47</v>
      </c>
      <c r="C5" s="15">
        <v>12</v>
      </c>
      <c r="D5" s="56"/>
      <c r="E5" s="16">
        <v>15</v>
      </c>
      <c r="F5" s="56"/>
      <c r="G5" s="17">
        <v>0</v>
      </c>
      <c r="H5" s="56"/>
      <c r="I5" s="18">
        <v>15</v>
      </c>
      <c r="J5" s="56"/>
      <c r="K5" s="19">
        <v>0</v>
      </c>
      <c r="L5" s="57">
        <v>0</v>
      </c>
      <c r="M5" s="78">
        <f t="shared" si="0"/>
        <v>42</v>
      </c>
      <c r="N5" s="30"/>
      <c r="P5" s="83"/>
    </row>
    <row r="6" spans="1:16" x14ac:dyDescent="0.25">
      <c r="B6" s="14" t="s">
        <v>78</v>
      </c>
      <c r="C6" s="15">
        <v>10</v>
      </c>
      <c r="D6" s="56"/>
      <c r="E6" s="16">
        <v>10</v>
      </c>
      <c r="F6" s="56"/>
      <c r="G6" s="17">
        <v>10</v>
      </c>
      <c r="H6" s="56"/>
      <c r="I6" s="18">
        <v>0</v>
      </c>
      <c r="J6" s="56"/>
      <c r="K6" s="19">
        <v>10</v>
      </c>
      <c r="L6" s="57">
        <v>0</v>
      </c>
      <c r="M6" s="78">
        <f t="shared" si="0"/>
        <v>40</v>
      </c>
      <c r="N6" s="20"/>
      <c r="P6" s="83"/>
    </row>
    <row r="7" spans="1:16" x14ac:dyDescent="0.25">
      <c r="B7" s="14" t="s">
        <v>32</v>
      </c>
      <c r="C7" s="15">
        <v>7</v>
      </c>
      <c r="D7" s="56"/>
      <c r="E7" s="16">
        <v>7</v>
      </c>
      <c r="F7" s="56"/>
      <c r="G7" s="17">
        <v>12</v>
      </c>
      <c r="H7" s="56"/>
      <c r="I7" s="18">
        <v>0</v>
      </c>
      <c r="J7" s="56"/>
      <c r="K7" s="19">
        <v>9</v>
      </c>
      <c r="L7" s="57">
        <v>0</v>
      </c>
      <c r="M7" s="78">
        <f t="shared" si="0"/>
        <v>35</v>
      </c>
      <c r="N7" s="20"/>
      <c r="P7" s="83"/>
    </row>
    <row r="8" spans="1:16" x14ac:dyDescent="0.25">
      <c r="B8" s="14" t="s">
        <v>49</v>
      </c>
      <c r="C8" s="15">
        <v>6</v>
      </c>
      <c r="D8" s="56"/>
      <c r="E8" s="16">
        <v>6</v>
      </c>
      <c r="F8" s="56"/>
      <c r="G8" s="17">
        <v>9</v>
      </c>
      <c r="H8" s="56"/>
      <c r="I8" s="18">
        <v>10</v>
      </c>
      <c r="J8" s="56"/>
      <c r="K8" s="19">
        <v>8</v>
      </c>
      <c r="L8" s="57">
        <v>0</v>
      </c>
      <c r="M8" s="78">
        <f t="shared" si="0"/>
        <v>39</v>
      </c>
      <c r="N8" s="20"/>
      <c r="P8" s="83"/>
    </row>
    <row r="9" spans="1:16" x14ac:dyDescent="0.25">
      <c r="B9" s="14" t="s">
        <v>175</v>
      </c>
      <c r="C9" s="15">
        <v>5</v>
      </c>
      <c r="D9" s="56"/>
      <c r="E9" s="16">
        <v>8</v>
      </c>
      <c r="F9" s="56"/>
      <c r="G9" s="17">
        <v>0</v>
      </c>
      <c r="H9" s="56"/>
      <c r="I9" s="18">
        <v>0</v>
      </c>
      <c r="J9" s="56"/>
      <c r="K9" s="19">
        <v>15</v>
      </c>
      <c r="L9" s="57">
        <v>0</v>
      </c>
      <c r="M9" s="78">
        <f t="shared" si="0"/>
        <v>28</v>
      </c>
      <c r="N9" s="20"/>
      <c r="P9" s="83"/>
    </row>
    <row r="10" spans="1:16" x14ac:dyDescent="0.25">
      <c r="B10" s="14" t="s">
        <v>24</v>
      </c>
      <c r="C10" s="15">
        <v>9</v>
      </c>
      <c r="D10" s="56"/>
      <c r="E10" s="16">
        <v>9</v>
      </c>
      <c r="F10" s="56"/>
      <c r="G10" s="17">
        <v>8</v>
      </c>
      <c r="H10" s="56"/>
      <c r="I10" s="18">
        <v>0</v>
      </c>
      <c r="J10" s="56"/>
      <c r="K10" s="19">
        <v>0</v>
      </c>
      <c r="L10" s="57">
        <v>0</v>
      </c>
      <c r="M10" s="78">
        <f t="shared" si="0"/>
        <v>26</v>
      </c>
      <c r="N10" s="20"/>
      <c r="P10" s="83"/>
    </row>
    <row r="11" spans="1:16" x14ac:dyDescent="0.25">
      <c r="B11" s="14" t="s">
        <v>41</v>
      </c>
      <c r="C11" s="15">
        <v>1</v>
      </c>
      <c r="D11" s="56"/>
      <c r="E11" s="16">
        <v>0</v>
      </c>
      <c r="F11" s="56"/>
      <c r="G11" s="17">
        <v>7</v>
      </c>
      <c r="H11" s="56"/>
      <c r="I11" s="18">
        <v>9</v>
      </c>
      <c r="J11" s="56"/>
      <c r="K11" s="19">
        <v>7</v>
      </c>
      <c r="L11" s="57">
        <v>0</v>
      </c>
      <c r="M11" s="78">
        <f t="shared" si="0"/>
        <v>24</v>
      </c>
      <c r="N11" s="20"/>
      <c r="P11" s="83"/>
    </row>
    <row r="12" spans="1:16" x14ac:dyDescent="0.25">
      <c r="B12" s="14" t="s">
        <v>46</v>
      </c>
      <c r="C12" s="15">
        <v>8</v>
      </c>
      <c r="D12" s="56"/>
      <c r="E12" s="16">
        <v>0</v>
      </c>
      <c r="F12" s="56"/>
      <c r="G12" s="17">
        <v>3</v>
      </c>
      <c r="H12" s="56"/>
      <c r="I12" s="18">
        <v>7</v>
      </c>
      <c r="J12" s="56"/>
      <c r="K12" s="19">
        <v>3</v>
      </c>
      <c r="L12" s="57">
        <v>0</v>
      </c>
      <c r="M12" s="78">
        <f t="shared" si="0"/>
        <v>21</v>
      </c>
      <c r="N12" s="20"/>
      <c r="P12" s="83"/>
    </row>
    <row r="13" spans="1:16" x14ac:dyDescent="0.25">
      <c r="B13" s="14" t="s">
        <v>180</v>
      </c>
      <c r="C13" s="15">
        <v>1</v>
      </c>
      <c r="E13" s="16">
        <v>0</v>
      </c>
      <c r="G13" s="17">
        <v>5</v>
      </c>
      <c r="I13" s="18">
        <v>8</v>
      </c>
      <c r="K13" s="19">
        <v>0</v>
      </c>
      <c r="L13" s="20">
        <v>0</v>
      </c>
      <c r="M13" s="78">
        <f t="shared" si="0"/>
        <v>14</v>
      </c>
      <c r="N13" s="20"/>
      <c r="P13" s="83"/>
    </row>
    <row r="14" spans="1:16" x14ac:dyDescent="0.25">
      <c r="B14" s="14" t="s">
        <v>51</v>
      </c>
      <c r="C14" s="15">
        <v>1</v>
      </c>
      <c r="D14" s="56"/>
      <c r="E14" s="16">
        <v>0</v>
      </c>
      <c r="F14" s="56"/>
      <c r="G14" s="17">
        <v>2</v>
      </c>
      <c r="H14" s="56"/>
      <c r="I14" s="18">
        <v>5</v>
      </c>
      <c r="J14" s="56"/>
      <c r="K14" s="19">
        <v>5</v>
      </c>
      <c r="L14" s="57">
        <v>0</v>
      </c>
      <c r="M14" s="78">
        <f t="shared" si="0"/>
        <v>13</v>
      </c>
      <c r="N14" s="20"/>
      <c r="P14" s="83"/>
    </row>
    <row r="15" spans="1:16" x14ac:dyDescent="0.25">
      <c r="B15" s="14" t="s">
        <v>48</v>
      </c>
      <c r="C15" s="15">
        <v>2</v>
      </c>
      <c r="D15" s="56"/>
      <c r="E15" s="16">
        <v>0</v>
      </c>
      <c r="F15" s="56"/>
      <c r="G15" s="17">
        <v>4</v>
      </c>
      <c r="H15" s="56"/>
      <c r="I15" s="18">
        <v>0</v>
      </c>
      <c r="J15" s="56"/>
      <c r="K15" s="19">
        <v>6</v>
      </c>
      <c r="L15" s="57">
        <v>0</v>
      </c>
      <c r="M15" s="78">
        <f t="shared" si="0"/>
        <v>12</v>
      </c>
      <c r="N15" s="20"/>
      <c r="P15" s="5"/>
    </row>
    <row r="16" spans="1:16" x14ac:dyDescent="0.25">
      <c r="B16" s="14" t="s">
        <v>43</v>
      </c>
      <c r="C16" s="15">
        <v>4</v>
      </c>
      <c r="D16" s="56"/>
      <c r="E16" s="16">
        <v>0</v>
      </c>
      <c r="F16" s="56"/>
      <c r="G16" s="17">
        <v>6</v>
      </c>
      <c r="H16" s="56"/>
      <c r="I16" s="18">
        <v>0</v>
      </c>
      <c r="J16" s="56"/>
      <c r="K16" s="19">
        <v>0</v>
      </c>
      <c r="L16" s="57">
        <v>0</v>
      </c>
      <c r="M16" s="78">
        <f t="shared" si="0"/>
        <v>10</v>
      </c>
      <c r="N16" s="20"/>
      <c r="P16" s="5"/>
    </row>
    <row r="17" spans="2:16" x14ac:dyDescent="0.25">
      <c r="B17" s="14" t="s">
        <v>176</v>
      </c>
      <c r="C17" s="15">
        <v>1</v>
      </c>
      <c r="D17" s="56"/>
      <c r="E17" s="16">
        <v>4</v>
      </c>
      <c r="F17" s="56"/>
      <c r="G17" s="17">
        <v>1</v>
      </c>
      <c r="H17" s="56"/>
      <c r="I17" s="18">
        <v>0</v>
      </c>
      <c r="J17" s="56"/>
      <c r="K17" s="19">
        <v>4</v>
      </c>
      <c r="L17" s="57">
        <v>0</v>
      </c>
      <c r="M17" s="78">
        <f t="shared" si="0"/>
        <v>10</v>
      </c>
      <c r="N17" s="20"/>
      <c r="P17" s="83"/>
    </row>
    <row r="18" spans="2:16" x14ac:dyDescent="0.25">
      <c r="B18" s="14" t="s">
        <v>177</v>
      </c>
      <c r="C18" s="15">
        <v>1</v>
      </c>
      <c r="D18" s="56"/>
      <c r="E18" s="16">
        <v>5</v>
      </c>
      <c r="F18" s="56"/>
      <c r="G18" s="17">
        <v>0</v>
      </c>
      <c r="H18" s="56"/>
      <c r="I18" s="18">
        <v>4</v>
      </c>
      <c r="J18" s="56"/>
      <c r="K18" s="19">
        <v>0</v>
      </c>
      <c r="L18" s="57">
        <v>0</v>
      </c>
      <c r="M18" s="78">
        <f t="shared" si="0"/>
        <v>10</v>
      </c>
      <c r="N18" s="20"/>
      <c r="P18" s="83"/>
    </row>
    <row r="19" spans="2:16" x14ac:dyDescent="0.25">
      <c r="B19" s="14" t="s">
        <v>42</v>
      </c>
      <c r="C19" s="15">
        <v>3</v>
      </c>
      <c r="D19" s="56"/>
      <c r="E19" s="16">
        <v>0</v>
      </c>
      <c r="F19" s="56"/>
      <c r="G19" s="17">
        <v>0</v>
      </c>
      <c r="H19" s="56"/>
      <c r="I19" s="18">
        <v>6</v>
      </c>
      <c r="J19" s="56"/>
      <c r="K19" s="19">
        <v>0</v>
      </c>
      <c r="L19" s="57">
        <v>0</v>
      </c>
      <c r="M19" s="78">
        <f t="shared" si="0"/>
        <v>9</v>
      </c>
      <c r="N19" s="20"/>
      <c r="P19" s="83"/>
    </row>
    <row r="20" spans="2:16" x14ac:dyDescent="0.25">
      <c r="B20" s="14" t="s">
        <v>181</v>
      </c>
      <c r="C20" s="15">
        <v>1</v>
      </c>
      <c r="E20" s="16">
        <v>4</v>
      </c>
      <c r="G20" s="17">
        <v>0</v>
      </c>
      <c r="I20" s="18">
        <v>3</v>
      </c>
      <c r="K20" s="19">
        <v>0</v>
      </c>
      <c r="L20" s="20">
        <v>0</v>
      </c>
      <c r="M20" s="78">
        <f t="shared" si="0"/>
        <v>8</v>
      </c>
      <c r="N20" s="20"/>
      <c r="P20" s="83"/>
    </row>
    <row r="21" spans="2:16" x14ac:dyDescent="0.25">
      <c r="B21" s="14" t="s">
        <v>22</v>
      </c>
      <c r="C21" s="15">
        <v>1</v>
      </c>
      <c r="D21" s="56"/>
      <c r="E21" s="16">
        <v>3</v>
      </c>
      <c r="F21" s="56"/>
      <c r="G21" s="17">
        <v>1</v>
      </c>
      <c r="H21" s="56"/>
      <c r="I21" s="18">
        <v>0</v>
      </c>
      <c r="J21" s="56"/>
      <c r="K21" s="19">
        <v>0</v>
      </c>
      <c r="L21" s="57">
        <v>0</v>
      </c>
      <c r="M21" s="78">
        <f t="shared" si="0"/>
        <v>5</v>
      </c>
      <c r="N21" s="20"/>
      <c r="P21" s="83"/>
    </row>
    <row r="22" spans="2:16" x14ac:dyDescent="0.25">
      <c r="B22" s="98" t="s">
        <v>231</v>
      </c>
      <c r="C22" s="15"/>
      <c r="E22" s="16"/>
      <c r="G22" s="17"/>
      <c r="I22" s="18">
        <v>2</v>
      </c>
      <c r="K22" s="19">
        <v>0</v>
      </c>
      <c r="L22" s="20">
        <v>0</v>
      </c>
      <c r="M22" s="78">
        <f t="shared" si="0"/>
        <v>2</v>
      </c>
      <c r="N22" s="20"/>
      <c r="P22" s="83"/>
    </row>
    <row r="23" spans="2:16" x14ac:dyDescent="0.25">
      <c r="B23" s="14" t="s">
        <v>173</v>
      </c>
      <c r="C23" s="15">
        <v>1</v>
      </c>
      <c r="D23" s="56"/>
      <c r="E23" s="16">
        <v>0</v>
      </c>
      <c r="F23" s="56"/>
      <c r="G23" s="17">
        <v>0</v>
      </c>
      <c r="H23" s="56"/>
      <c r="I23" s="18">
        <v>0</v>
      </c>
      <c r="J23" s="56"/>
      <c r="K23" s="19">
        <v>0</v>
      </c>
      <c r="L23" s="57">
        <v>0</v>
      </c>
      <c r="M23" s="78">
        <f t="shared" si="0"/>
        <v>1</v>
      </c>
      <c r="N23" s="20"/>
      <c r="P23" s="83"/>
    </row>
    <row r="24" spans="2:16" x14ac:dyDescent="0.25">
      <c r="B24" s="14" t="s">
        <v>174</v>
      </c>
      <c r="C24" s="15">
        <v>1</v>
      </c>
      <c r="D24" s="56"/>
      <c r="E24" s="16">
        <v>0</v>
      </c>
      <c r="F24" s="56"/>
      <c r="G24" s="17">
        <v>0</v>
      </c>
      <c r="H24" s="56"/>
      <c r="I24" s="18">
        <v>0</v>
      </c>
      <c r="J24" s="56"/>
      <c r="K24" s="19">
        <v>0</v>
      </c>
      <c r="L24" s="57">
        <v>0</v>
      </c>
      <c r="M24" s="78">
        <f t="shared" si="0"/>
        <v>1</v>
      </c>
      <c r="N24" s="20"/>
      <c r="P24" s="83"/>
    </row>
    <row r="25" spans="2:16" x14ac:dyDescent="0.25">
      <c r="B25" s="14" t="s">
        <v>178</v>
      </c>
      <c r="C25" s="15">
        <v>1</v>
      </c>
      <c r="D25" s="56"/>
      <c r="E25" s="16">
        <v>0</v>
      </c>
      <c r="F25" s="56"/>
      <c r="G25" s="17">
        <v>0</v>
      </c>
      <c r="H25" s="56"/>
      <c r="I25" s="18">
        <v>0</v>
      </c>
      <c r="J25" s="56"/>
      <c r="K25" s="19">
        <v>0</v>
      </c>
      <c r="L25" s="57">
        <v>0</v>
      </c>
      <c r="M25" s="78">
        <f t="shared" si="0"/>
        <v>1</v>
      </c>
      <c r="N25" s="20"/>
      <c r="P25" s="83"/>
    </row>
    <row r="26" spans="2:16" x14ac:dyDescent="0.25">
      <c r="B26" s="14" t="s">
        <v>179</v>
      </c>
      <c r="C26" s="15">
        <v>1</v>
      </c>
      <c r="E26" s="16">
        <v>0</v>
      </c>
      <c r="G26" s="17">
        <v>0</v>
      </c>
      <c r="I26" s="18">
        <v>0</v>
      </c>
      <c r="K26" s="19">
        <v>0</v>
      </c>
      <c r="L26" s="20">
        <v>0</v>
      </c>
      <c r="M26" s="78">
        <f t="shared" si="0"/>
        <v>1</v>
      </c>
      <c r="N26" s="20"/>
    </row>
    <row r="27" spans="2:16" x14ac:dyDescent="0.25">
      <c r="B27" s="98" t="s">
        <v>230</v>
      </c>
      <c r="C27" s="15"/>
      <c r="E27" s="16">
        <v>0</v>
      </c>
      <c r="G27" s="17">
        <v>1</v>
      </c>
      <c r="I27" s="18">
        <v>0</v>
      </c>
      <c r="K27" s="19">
        <v>0</v>
      </c>
      <c r="L27" s="20">
        <v>0</v>
      </c>
      <c r="M27" s="78">
        <f t="shared" si="0"/>
        <v>1</v>
      </c>
    </row>
    <row r="28" spans="2:16" x14ac:dyDescent="0.25">
      <c r="B28" s="99" t="s">
        <v>229</v>
      </c>
      <c r="C28" s="15"/>
      <c r="E28" s="16">
        <v>0</v>
      </c>
      <c r="G28" s="17">
        <v>0</v>
      </c>
      <c r="I28" s="18">
        <v>0</v>
      </c>
      <c r="K28" s="19">
        <v>0</v>
      </c>
      <c r="L28" s="20">
        <v>0</v>
      </c>
      <c r="M28" s="78">
        <f t="shared" si="0"/>
        <v>0</v>
      </c>
    </row>
    <row r="29" spans="2:16" x14ac:dyDescent="0.25">
      <c r="C29" s="15"/>
      <c r="E29" s="16"/>
      <c r="G29" s="17"/>
      <c r="I29" s="18"/>
      <c r="K29" s="19"/>
      <c r="L29" s="20"/>
      <c r="M29" s="77"/>
    </row>
    <row r="30" spans="2:16" x14ac:dyDescent="0.25">
      <c r="C30" s="15"/>
      <c r="E30" s="16"/>
      <c r="G30" s="17"/>
      <c r="I30" s="18"/>
      <c r="K30" s="19"/>
      <c r="L30" s="20"/>
      <c r="M30" s="77"/>
    </row>
    <row r="31" spans="2:16" x14ac:dyDescent="0.25">
      <c r="C31" s="15"/>
      <c r="E31" s="16"/>
      <c r="G31" s="17"/>
      <c r="I31" s="18"/>
      <c r="K31" s="19"/>
      <c r="L31" s="20"/>
      <c r="M31" s="77"/>
    </row>
    <row r="32" spans="2:16" x14ac:dyDescent="0.25">
      <c r="C32" s="15"/>
      <c r="E32" s="16"/>
      <c r="G32" s="17"/>
      <c r="I32" s="18"/>
      <c r="K32" s="19"/>
      <c r="L32" s="20"/>
      <c r="M32" s="77"/>
    </row>
    <row r="33" spans="3:13" x14ac:dyDescent="0.25">
      <c r="C33" s="15"/>
      <c r="E33" s="16"/>
      <c r="G33" s="17"/>
      <c r="I33" s="18"/>
      <c r="K33" s="19"/>
      <c r="L33" s="20"/>
      <c r="M33" s="77"/>
    </row>
    <row r="34" spans="3:13" x14ac:dyDescent="0.25">
      <c r="C34" s="15"/>
      <c r="E34" s="16"/>
      <c r="G34" s="17"/>
      <c r="I34" s="18"/>
      <c r="K34" s="19"/>
      <c r="L34" s="20"/>
      <c r="M34" s="77"/>
    </row>
    <row r="35" spans="3:13" x14ac:dyDescent="0.25">
      <c r="C35" s="15"/>
      <c r="E35" s="16"/>
      <c r="G35" s="17"/>
      <c r="I35" s="18"/>
      <c r="K35" s="19"/>
      <c r="L35" s="20"/>
      <c r="M35" s="77"/>
    </row>
    <row r="36" spans="3:13" x14ac:dyDescent="0.25">
      <c r="C36" s="15"/>
      <c r="E36" s="16"/>
      <c r="G36" s="17"/>
      <c r="I36" s="18"/>
      <c r="K36" s="19"/>
      <c r="L36" s="20"/>
      <c r="M36" s="77"/>
    </row>
    <row r="37" spans="3:13" x14ac:dyDescent="0.25">
      <c r="C37" s="15"/>
      <c r="E37" s="16"/>
      <c r="G37" s="17"/>
      <c r="I37" s="18"/>
      <c r="K37" s="19"/>
      <c r="L37" s="20"/>
      <c r="M37" s="77"/>
    </row>
    <row r="38" spans="3:13" x14ac:dyDescent="0.25">
      <c r="C38" s="15"/>
      <c r="E38" s="16"/>
      <c r="G38" s="17"/>
      <c r="I38" s="18"/>
      <c r="K38" s="19"/>
      <c r="L38" s="20"/>
      <c r="M38" s="77"/>
    </row>
    <row r="39" spans="3:13" x14ac:dyDescent="0.25">
      <c r="C39" s="15"/>
      <c r="E39" s="16"/>
      <c r="G39" s="17"/>
      <c r="I39" s="18"/>
      <c r="K39" s="19"/>
      <c r="L39" s="20"/>
      <c r="M39" s="77"/>
    </row>
    <row r="40" spans="3:13" x14ac:dyDescent="0.25">
      <c r="C40" s="15"/>
      <c r="E40" s="16"/>
      <c r="G40" s="17"/>
      <c r="I40" s="18"/>
      <c r="K40" s="19"/>
      <c r="L40" s="20"/>
      <c r="M40" s="77"/>
    </row>
    <row r="41" spans="3:13" x14ac:dyDescent="0.25">
      <c r="C41" s="15"/>
      <c r="E41" s="16"/>
      <c r="G41" s="17"/>
      <c r="I41" s="18"/>
      <c r="K41" s="19"/>
      <c r="L41" s="20"/>
      <c r="M41" s="77"/>
    </row>
    <row r="42" spans="3:13" x14ac:dyDescent="0.25">
      <c r="C42" s="15"/>
      <c r="E42" s="16"/>
      <c r="G42" s="17"/>
      <c r="I42" s="18"/>
      <c r="K42" s="19"/>
      <c r="L42" s="20"/>
      <c r="M42" s="77"/>
    </row>
    <row r="43" spans="3:13" x14ac:dyDescent="0.25">
      <c r="C43" s="15"/>
      <c r="E43" s="16"/>
      <c r="G43" s="17"/>
      <c r="I43" s="18"/>
      <c r="K43" s="19"/>
      <c r="L43" s="20"/>
      <c r="M43" s="77"/>
    </row>
    <row r="44" spans="3:13" x14ac:dyDescent="0.25">
      <c r="C44" s="15"/>
      <c r="E44" s="16"/>
      <c r="G44" s="17"/>
      <c r="I44" s="18"/>
      <c r="K44" s="19"/>
      <c r="L44" s="20"/>
      <c r="M44" s="77"/>
    </row>
    <row r="45" spans="3:13" x14ac:dyDescent="0.25">
      <c r="C45" s="15"/>
      <c r="E45" s="16"/>
      <c r="G45" s="17"/>
      <c r="I45" s="18"/>
      <c r="K45" s="19"/>
      <c r="L45" s="20"/>
      <c r="M45" s="77"/>
    </row>
    <row r="46" spans="3:13" x14ac:dyDescent="0.25">
      <c r="C46" s="15"/>
      <c r="E46" s="16"/>
      <c r="G46" s="17"/>
      <c r="I46" s="18"/>
      <c r="K46" s="19"/>
      <c r="L46" s="20"/>
      <c r="M46" s="77"/>
    </row>
    <row r="47" spans="3:13" x14ac:dyDescent="0.25">
      <c r="C47" s="15"/>
      <c r="E47" s="16"/>
      <c r="G47" s="17"/>
      <c r="I47" s="18"/>
      <c r="K47" s="19"/>
      <c r="L47" s="20"/>
      <c r="M47" s="77"/>
    </row>
    <row r="48" spans="3:13" x14ac:dyDescent="0.25">
      <c r="C48" s="15"/>
      <c r="E48" s="16"/>
      <c r="G48" s="17"/>
      <c r="I48" s="18"/>
      <c r="K48" s="19"/>
      <c r="L48" s="20"/>
      <c r="M48" s="77"/>
    </row>
    <row r="49" spans="3:13" x14ac:dyDescent="0.25">
      <c r="C49" s="15"/>
      <c r="E49" s="16"/>
      <c r="G49" s="17"/>
      <c r="I49" s="18"/>
      <c r="K49" s="19"/>
      <c r="L49" s="20"/>
      <c r="M49" s="77"/>
    </row>
    <row r="50" spans="3:13" x14ac:dyDescent="0.25">
      <c r="C50" s="15"/>
      <c r="E50" s="16"/>
      <c r="G50" s="17"/>
      <c r="I50" s="18"/>
      <c r="K50" s="19"/>
      <c r="L50" s="20"/>
      <c r="M50" s="77"/>
    </row>
    <row r="51" spans="3:13" x14ac:dyDescent="0.25">
      <c r="K51" s="19"/>
      <c r="L51" s="20"/>
      <c r="M51" s="77"/>
    </row>
  </sheetData>
  <sortState xmlns:xlrd2="http://schemas.microsoft.com/office/spreadsheetml/2017/richdata2" ref="B4:M28">
    <sortCondition descending="1" ref="M4:M28"/>
  </sortState>
  <phoneticPr fontId="7" type="noConversion"/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0"/>
  <sheetViews>
    <sheetView showGridLines="0" topLeftCell="B1" zoomScale="90" zoomScaleNormal="90" workbookViewId="0">
      <selection activeCell="B1" sqref="B1"/>
    </sheetView>
  </sheetViews>
  <sheetFormatPr defaultColWidth="8.85546875" defaultRowHeight="15" x14ac:dyDescent="0.25"/>
  <cols>
    <col min="1" max="1" width="16.42578125" hidden="1" customWidth="1"/>
    <col min="2" max="2" width="23.7109375" style="36" customWidth="1"/>
    <col min="3" max="3" width="12.7109375" style="9" customWidth="1"/>
    <col min="4" max="4" width="8.7109375" style="43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8.7109375" customWidth="1"/>
    <col min="15" max="15" width="18.5703125" customWidth="1"/>
  </cols>
  <sheetData>
    <row r="1" spans="1:16" x14ac:dyDescent="0.25">
      <c r="B1" s="33" t="s">
        <v>15</v>
      </c>
      <c r="C1" s="44" t="s">
        <v>93</v>
      </c>
      <c r="D1" s="54"/>
      <c r="E1" s="50">
        <v>43792</v>
      </c>
      <c r="F1" s="63"/>
      <c r="G1" s="50">
        <v>43813</v>
      </c>
      <c r="H1" s="63"/>
      <c r="I1" s="50">
        <v>43483</v>
      </c>
      <c r="J1" s="63"/>
      <c r="K1" s="50">
        <v>43869</v>
      </c>
      <c r="L1" s="46"/>
      <c r="M1" s="46"/>
    </row>
    <row r="2" spans="1:16" x14ac:dyDescent="0.25">
      <c r="B2" s="34" t="s">
        <v>30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66" t="s">
        <v>95</v>
      </c>
      <c r="L2" s="46"/>
      <c r="M2" s="46"/>
    </row>
    <row r="3" spans="1:16" x14ac:dyDescent="0.25">
      <c r="A3" s="1"/>
      <c r="B3" s="35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64" t="s">
        <v>91</v>
      </c>
      <c r="M3" s="44" t="s">
        <v>73</v>
      </c>
      <c r="N3" s="25"/>
    </row>
    <row r="4" spans="1:16" x14ac:dyDescent="0.25">
      <c r="A4" s="4" t="s">
        <v>1</v>
      </c>
      <c r="B4" s="14" t="s">
        <v>6</v>
      </c>
      <c r="C4" s="15">
        <v>15</v>
      </c>
      <c r="D4" s="56"/>
      <c r="E4" s="16">
        <v>15</v>
      </c>
      <c r="F4" s="56"/>
      <c r="G4" s="17">
        <v>15</v>
      </c>
      <c r="H4" s="56"/>
      <c r="I4" s="18">
        <v>15</v>
      </c>
      <c r="J4" s="56"/>
      <c r="K4" s="19">
        <v>15</v>
      </c>
      <c r="L4" s="57">
        <v>15</v>
      </c>
      <c r="M4" s="51">
        <f t="shared" ref="M4:M27" si="0">SUM(C4:K4)-L4</f>
        <v>60</v>
      </c>
      <c r="N4" s="79"/>
      <c r="P4" s="83"/>
    </row>
    <row r="5" spans="1:16" x14ac:dyDescent="0.25">
      <c r="B5" s="14" t="s">
        <v>185</v>
      </c>
      <c r="C5" s="15">
        <v>9</v>
      </c>
      <c r="D5" s="56"/>
      <c r="E5" s="16">
        <v>9</v>
      </c>
      <c r="F5" s="56"/>
      <c r="G5" s="17">
        <v>0</v>
      </c>
      <c r="H5" s="56"/>
      <c r="I5" s="18">
        <v>12</v>
      </c>
      <c r="J5" s="56"/>
      <c r="K5" s="19">
        <v>12</v>
      </c>
      <c r="L5" s="57">
        <v>0</v>
      </c>
      <c r="M5" s="51">
        <f t="shared" si="0"/>
        <v>42</v>
      </c>
      <c r="N5" s="67"/>
      <c r="P5" s="83"/>
    </row>
    <row r="6" spans="1:16" x14ac:dyDescent="0.25">
      <c r="B6" s="14" t="s">
        <v>50</v>
      </c>
      <c r="C6" s="15">
        <v>8</v>
      </c>
      <c r="D6" s="56"/>
      <c r="E6" s="16">
        <v>8</v>
      </c>
      <c r="F6" s="56"/>
      <c r="G6" s="17">
        <v>8</v>
      </c>
      <c r="H6" s="56"/>
      <c r="I6" s="18">
        <v>10</v>
      </c>
      <c r="J6" s="56"/>
      <c r="K6" s="19">
        <v>10</v>
      </c>
      <c r="L6" s="57">
        <v>8</v>
      </c>
      <c r="M6" s="51">
        <f t="shared" si="0"/>
        <v>36</v>
      </c>
      <c r="N6" s="67"/>
      <c r="P6" s="83"/>
    </row>
    <row r="7" spans="1:16" x14ac:dyDescent="0.25">
      <c r="B7" s="14" t="s">
        <v>7</v>
      </c>
      <c r="C7" s="15">
        <v>10</v>
      </c>
      <c r="D7" s="56"/>
      <c r="E7" s="16">
        <v>10</v>
      </c>
      <c r="F7" s="56"/>
      <c r="G7" s="17">
        <v>10</v>
      </c>
      <c r="H7" s="56"/>
      <c r="I7" s="18">
        <v>0</v>
      </c>
      <c r="J7" s="56"/>
      <c r="K7" s="19">
        <v>2</v>
      </c>
      <c r="L7" s="57">
        <v>0</v>
      </c>
      <c r="M7" s="51">
        <f t="shared" si="0"/>
        <v>32</v>
      </c>
      <c r="N7" s="67"/>
      <c r="P7" s="83"/>
    </row>
    <row r="8" spans="1:16" x14ac:dyDescent="0.25">
      <c r="B8" s="14" t="s">
        <v>89</v>
      </c>
      <c r="C8" s="15">
        <v>1</v>
      </c>
      <c r="D8" s="56"/>
      <c r="E8" s="16">
        <v>5</v>
      </c>
      <c r="F8" s="56"/>
      <c r="G8" s="17">
        <v>9</v>
      </c>
      <c r="H8" s="56"/>
      <c r="I8" s="18">
        <v>9</v>
      </c>
      <c r="J8" s="56"/>
      <c r="K8" s="19">
        <v>8</v>
      </c>
      <c r="L8" s="57">
        <v>1</v>
      </c>
      <c r="M8" s="51">
        <f t="shared" si="0"/>
        <v>31</v>
      </c>
      <c r="N8" s="67"/>
      <c r="P8" s="83"/>
    </row>
    <row r="9" spans="1:16" x14ac:dyDescent="0.25">
      <c r="B9" s="14" t="s">
        <v>63</v>
      </c>
      <c r="C9" s="15">
        <v>3</v>
      </c>
      <c r="D9" s="56"/>
      <c r="E9" s="16">
        <v>7</v>
      </c>
      <c r="F9" s="56"/>
      <c r="G9" s="17">
        <v>6</v>
      </c>
      <c r="H9" s="56"/>
      <c r="I9" s="18">
        <v>0</v>
      </c>
      <c r="J9" s="56"/>
      <c r="K9" s="19">
        <v>9</v>
      </c>
      <c r="L9" s="57">
        <v>0</v>
      </c>
      <c r="M9" s="51">
        <f t="shared" si="0"/>
        <v>25</v>
      </c>
      <c r="N9" s="67"/>
      <c r="P9" s="83"/>
    </row>
    <row r="10" spans="1:16" x14ac:dyDescent="0.25">
      <c r="B10" s="14" t="s">
        <v>191</v>
      </c>
      <c r="C10" s="15">
        <v>1</v>
      </c>
      <c r="E10" s="16">
        <v>3</v>
      </c>
      <c r="G10" s="17">
        <v>7</v>
      </c>
      <c r="I10" s="18">
        <v>8</v>
      </c>
      <c r="K10" s="19">
        <v>7</v>
      </c>
      <c r="L10" s="20">
        <v>0</v>
      </c>
      <c r="M10" s="51">
        <f t="shared" si="0"/>
        <v>26</v>
      </c>
      <c r="N10" s="67"/>
      <c r="P10" s="83"/>
    </row>
    <row r="11" spans="1:16" x14ac:dyDescent="0.25">
      <c r="B11" s="14" t="s">
        <v>40</v>
      </c>
      <c r="C11" s="15">
        <v>7</v>
      </c>
      <c r="D11" s="56"/>
      <c r="E11" s="16">
        <v>6</v>
      </c>
      <c r="F11" s="56"/>
      <c r="G11" s="17">
        <v>0</v>
      </c>
      <c r="H11" s="56"/>
      <c r="I11" s="18">
        <v>5</v>
      </c>
      <c r="J11" s="56"/>
      <c r="K11" s="19">
        <v>3</v>
      </c>
      <c r="L11" s="57">
        <v>0</v>
      </c>
      <c r="M11" s="51">
        <f t="shared" si="0"/>
        <v>21</v>
      </c>
      <c r="N11" s="67"/>
      <c r="P11" s="83"/>
    </row>
    <row r="12" spans="1:16" x14ac:dyDescent="0.25">
      <c r="B12" s="80" t="s">
        <v>83</v>
      </c>
      <c r="C12" s="15">
        <v>0</v>
      </c>
      <c r="E12" s="16">
        <v>12</v>
      </c>
      <c r="G12" s="17">
        <v>9</v>
      </c>
      <c r="I12" s="18">
        <v>0</v>
      </c>
      <c r="K12" s="19">
        <v>0</v>
      </c>
      <c r="L12" s="20">
        <v>0</v>
      </c>
      <c r="M12" s="51">
        <f t="shared" si="0"/>
        <v>21</v>
      </c>
      <c r="N12" s="67"/>
      <c r="P12" s="83"/>
    </row>
    <row r="13" spans="1:16" x14ac:dyDescent="0.25">
      <c r="B13" s="80" t="s">
        <v>184</v>
      </c>
      <c r="C13" s="15">
        <v>0</v>
      </c>
      <c r="D13" s="56"/>
      <c r="E13" s="16">
        <v>2</v>
      </c>
      <c r="F13" s="56"/>
      <c r="G13" s="17">
        <v>3</v>
      </c>
      <c r="H13" s="56"/>
      <c r="I13" s="18">
        <v>7</v>
      </c>
      <c r="J13" s="56"/>
      <c r="K13" s="19">
        <v>5</v>
      </c>
      <c r="L13" s="57">
        <v>0</v>
      </c>
      <c r="M13" s="51">
        <f t="shared" si="0"/>
        <v>17</v>
      </c>
      <c r="N13" s="67"/>
      <c r="P13" s="83"/>
    </row>
    <row r="14" spans="1:16" x14ac:dyDescent="0.25">
      <c r="B14" s="14" t="s">
        <v>8</v>
      </c>
      <c r="C14" s="15">
        <v>2</v>
      </c>
      <c r="D14" s="56"/>
      <c r="E14" s="16">
        <v>1</v>
      </c>
      <c r="F14" s="56"/>
      <c r="G14" s="17">
        <v>4</v>
      </c>
      <c r="H14" s="56"/>
      <c r="I14" s="18">
        <v>6</v>
      </c>
      <c r="J14" s="56"/>
      <c r="K14" s="19">
        <v>4</v>
      </c>
      <c r="L14" s="57">
        <v>1</v>
      </c>
      <c r="M14" s="51">
        <f t="shared" si="0"/>
        <v>16</v>
      </c>
      <c r="N14" s="67"/>
      <c r="P14" s="83"/>
    </row>
    <row r="15" spans="1:16" x14ac:dyDescent="0.25">
      <c r="B15" s="14" t="s">
        <v>189</v>
      </c>
      <c r="C15" s="15">
        <v>1</v>
      </c>
      <c r="D15" s="56"/>
      <c r="E15" s="16">
        <v>3</v>
      </c>
      <c r="F15" s="56"/>
      <c r="G15" s="17">
        <v>5</v>
      </c>
      <c r="H15" s="56"/>
      <c r="I15" s="18">
        <v>0</v>
      </c>
      <c r="J15" s="56"/>
      <c r="K15" s="19">
        <v>6</v>
      </c>
      <c r="L15" s="57">
        <v>0</v>
      </c>
      <c r="M15" s="51">
        <f t="shared" si="0"/>
        <v>15</v>
      </c>
      <c r="N15" s="67"/>
      <c r="P15" s="83"/>
    </row>
    <row r="16" spans="1:16" x14ac:dyDescent="0.25">
      <c r="B16" s="80" t="s">
        <v>62</v>
      </c>
      <c r="C16" s="15">
        <v>0</v>
      </c>
      <c r="D16" s="56"/>
      <c r="E16" s="16">
        <v>1</v>
      </c>
      <c r="F16" s="56"/>
      <c r="G16" s="17">
        <v>12</v>
      </c>
      <c r="H16" s="56"/>
      <c r="I16" s="18">
        <v>0</v>
      </c>
      <c r="J16" s="56"/>
      <c r="K16" s="19">
        <v>0</v>
      </c>
      <c r="L16" s="57">
        <v>0</v>
      </c>
      <c r="M16" s="51">
        <f t="shared" si="0"/>
        <v>13</v>
      </c>
      <c r="N16" s="67"/>
      <c r="P16" s="97"/>
    </row>
    <row r="17" spans="2:17" x14ac:dyDescent="0.25">
      <c r="B17" s="14" t="s">
        <v>188</v>
      </c>
      <c r="C17" s="15">
        <v>12</v>
      </c>
      <c r="D17" s="56"/>
      <c r="E17" s="16">
        <v>0</v>
      </c>
      <c r="F17" s="56"/>
      <c r="G17" s="17">
        <v>0</v>
      </c>
      <c r="H17" s="56"/>
      <c r="I17" s="18">
        <v>0</v>
      </c>
      <c r="J17" s="56"/>
      <c r="K17" s="19">
        <v>0</v>
      </c>
      <c r="L17" s="57">
        <v>0</v>
      </c>
      <c r="M17" s="51">
        <f t="shared" si="0"/>
        <v>12</v>
      </c>
      <c r="N17" s="67"/>
      <c r="P17" s="97"/>
    </row>
    <row r="18" spans="2:17" x14ac:dyDescent="0.25">
      <c r="B18" s="14" t="s">
        <v>90</v>
      </c>
      <c r="C18" s="15">
        <v>5</v>
      </c>
      <c r="D18" s="56"/>
      <c r="E18" s="16">
        <v>1</v>
      </c>
      <c r="F18" s="56"/>
      <c r="G18" s="17">
        <v>1</v>
      </c>
      <c r="H18" s="56"/>
      <c r="I18" s="18">
        <v>1</v>
      </c>
      <c r="J18" s="56"/>
      <c r="K18" s="19">
        <v>1</v>
      </c>
      <c r="L18" s="57">
        <v>1</v>
      </c>
      <c r="M18" s="51">
        <f t="shared" si="0"/>
        <v>8</v>
      </c>
      <c r="N18" s="67"/>
      <c r="P18" s="83"/>
    </row>
    <row r="19" spans="2:17" x14ac:dyDescent="0.25">
      <c r="B19" s="14" t="s">
        <v>187</v>
      </c>
      <c r="C19" s="15">
        <v>6</v>
      </c>
      <c r="D19" s="56"/>
      <c r="E19" s="16">
        <v>1</v>
      </c>
      <c r="F19" s="56"/>
      <c r="G19" s="17">
        <v>0</v>
      </c>
      <c r="H19" s="56"/>
      <c r="I19" s="18">
        <v>0</v>
      </c>
      <c r="J19" s="56"/>
      <c r="K19" s="19">
        <v>0</v>
      </c>
      <c r="L19" s="57">
        <v>0</v>
      </c>
      <c r="M19" s="51">
        <f t="shared" si="0"/>
        <v>7</v>
      </c>
      <c r="N19" s="67"/>
      <c r="P19" s="83"/>
    </row>
    <row r="20" spans="2:17" x14ac:dyDescent="0.25">
      <c r="B20" s="80" t="s">
        <v>9</v>
      </c>
      <c r="C20" s="15">
        <v>0</v>
      </c>
      <c r="E20" s="16">
        <v>1</v>
      </c>
      <c r="G20" s="17">
        <v>2</v>
      </c>
      <c r="I20" s="18">
        <v>4</v>
      </c>
      <c r="K20" s="19">
        <v>0</v>
      </c>
      <c r="L20" s="20">
        <v>0</v>
      </c>
      <c r="M20" s="51">
        <f t="shared" si="0"/>
        <v>7</v>
      </c>
      <c r="N20" s="67"/>
      <c r="P20" s="83"/>
      <c r="Q20" s="36"/>
    </row>
    <row r="21" spans="2:17" x14ac:dyDescent="0.25">
      <c r="B21" s="14" t="s">
        <v>21</v>
      </c>
      <c r="C21" s="15">
        <v>1</v>
      </c>
      <c r="D21" s="56"/>
      <c r="E21" s="16">
        <v>1</v>
      </c>
      <c r="F21" s="56"/>
      <c r="G21" s="17">
        <v>1</v>
      </c>
      <c r="H21" s="56"/>
      <c r="I21" s="18">
        <v>3</v>
      </c>
      <c r="J21" s="56"/>
      <c r="K21" s="19">
        <v>1</v>
      </c>
      <c r="L21" s="57">
        <v>1</v>
      </c>
      <c r="M21" s="51">
        <f t="shared" si="0"/>
        <v>6</v>
      </c>
      <c r="N21" s="67"/>
      <c r="P21" s="83"/>
      <c r="Q21" s="36"/>
    </row>
    <row r="22" spans="2:17" x14ac:dyDescent="0.25">
      <c r="B22" s="14" t="s">
        <v>56</v>
      </c>
      <c r="C22" s="15">
        <v>1</v>
      </c>
      <c r="D22" s="56"/>
      <c r="E22" s="16">
        <v>1</v>
      </c>
      <c r="F22" s="56"/>
      <c r="G22" s="17">
        <v>1</v>
      </c>
      <c r="H22" s="56"/>
      <c r="I22" s="18">
        <v>2</v>
      </c>
      <c r="J22" s="56"/>
      <c r="K22" s="19">
        <v>2</v>
      </c>
      <c r="L22" s="57">
        <v>1</v>
      </c>
      <c r="M22" s="51">
        <f t="shared" si="0"/>
        <v>6</v>
      </c>
      <c r="N22" s="67"/>
      <c r="P22" s="83"/>
      <c r="Q22" s="36"/>
    </row>
    <row r="23" spans="2:17" x14ac:dyDescent="0.25">
      <c r="B23" s="14" t="s">
        <v>182</v>
      </c>
      <c r="C23" s="15">
        <v>1</v>
      </c>
      <c r="D23" s="56"/>
      <c r="E23" s="16">
        <v>1</v>
      </c>
      <c r="F23" s="56"/>
      <c r="G23" s="17">
        <v>0</v>
      </c>
      <c r="H23" s="56"/>
      <c r="I23" s="18">
        <v>1</v>
      </c>
      <c r="J23" s="56"/>
      <c r="K23" s="19">
        <v>1</v>
      </c>
      <c r="L23" s="57">
        <v>0</v>
      </c>
      <c r="M23" s="51">
        <f t="shared" si="0"/>
        <v>4</v>
      </c>
      <c r="N23" s="67"/>
      <c r="P23" s="83"/>
      <c r="Q23" s="36"/>
    </row>
    <row r="24" spans="2:17" x14ac:dyDescent="0.25">
      <c r="B24" s="14" t="s">
        <v>186</v>
      </c>
      <c r="C24" s="15">
        <v>4</v>
      </c>
      <c r="D24" s="56"/>
      <c r="E24" s="16">
        <v>0</v>
      </c>
      <c r="F24" s="56"/>
      <c r="G24" s="17">
        <v>0</v>
      </c>
      <c r="H24" s="56"/>
      <c r="I24" s="18">
        <v>0</v>
      </c>
      <c r="J24" s="56"/>
      <c r="K24" s="19">
        <v>0</v>
      </c>
      <c r="L24" s="57">
        <v>0</v>
      </c>
      <c r="M24" s="51">
        <f t="shared" si="0"/>
        <v>4</v>
      </c>
      <c r="P24" s="83"/>
      <c r="Q24" s="36"/>
    </row>
    <row r="25" spans="2:17" x14ac:dyDescent="0.25">
      <c r="B25" s="14" t="s">
        <v>190</v>
      </c>
      <c r="C25" s="15">
        <v>1</v>
      </c>
      <c r="E25" s="16">
        <v>0</v>
      </c>
      <c r="G25" s="17">
        <v>1</v>
      </c>
      <c r="I25" s="18">
        <v>0</v>
      </c>
      <c r="K25" s="19">
        <v>0</v>
      </c>
      <c r="L25" s="20">
        <v>0</v>
      </c>
      <c r="M25" s="51">
        <f t="shared" si="0"/>
        <v>2</v>
      </c>
      <c r="P25" s="5"/>
      <c r="Q25" s="36"/>
    </row>
    <row r="26" spans="2:17" x14ac:dyDescent="0.25">
      <c r="B26" s="80" t="s">
        <v>183</v>
      </c>
      <c r="C26" s="15">
        <v>0</v>
      </c>
      <c r="D26" s="56"/>
      <c r="E26" s="16">
        <v>1</v>
      </c>
      <c r="F26" s="56"/>
      <c r="G26" s="17">
        <v>0</v>
      </c>
      <c r="H26" s="56"/>
      <c r="I26" s="18">
        <v>0</v>
      </c>
      <c r="J26" s="56"/>
      <c r="K26" s="19">
        <v>0</v>
      </c>
      <c r="L26" s="57">
        <v>0</v>
      </c>
      <c r="M26" s="51">
        <f t="shared" si="0"/>
        <v>1</v>
      </c>
    </row>
    <row r="27" spans="2:17" x14ac:dyDescent="0.25">
      <c r="B27" s="80" t="s">
        <v>192</v>
      </c>
      <c r="C27" s="15">
        <v>0</v>
      </c>
      <c r="E27" s="16">
        <v>1</v>
      </c>
      <c r="G27" s="17">
        <v>0</v>
      </c>
      <c r="I27" s="18">
        <v>0</v>
      </c>
      <c r="K27" s="19">
        <v>0</v>
      </c>
      <c r="L27" s="20">
        <v>0</v>
      </c>
      <c r="M27" s="51">
        <f t="shared" si="0"/>
        <v>1</v>
      </c>
    </row>
    <row r="28" spans="2:17" x14ac:dyDescent="0.25">
      <c r="C28" s="15"/>
      <c r="E28" s="16"/>
      <c r="G28" s="17"/>
      <c r="I28" s="18"/>
      <c r="K28" s="19"/>
      <c r="L28" s="20"/>
      <c r="M28" s="51"/>
    </row>
    <row r="29" spans="2:17" x14ac:dyDescent="0.25">
      <c r="C29" s="15"/>
      <c r="E29" s="16"/>
      <c r="G29" s="17"/>
      <c r="I29" s="18"/>
      <c r="K29" s="19"/>
      <c r="L29" s="20"/>
      <c r="M29" s="51"/>
    </row>
    <row r="30" spans="2:17" x14ac:dyDescent="0.25">
      <c r="C30" s="15"/>
      <c r="E30" s="16"/>
      <c r="G30" s="17"/>
      <c r="I30" s="18"/>
      <c r="K30" s="19"/>
      <c r="L30" s="20"/>
      <c r="M30" s="51"/>
    </row>
    <row r="31" spans="2:17" x14ac:dyDescent="0.25">
      <c r="C31" s="15"/>
      <c r="E31" s="16"/>
      <c r="G31" s="17"/>
      <c r="I31" s="18"/>
      <c r="K31" s="19"/>
      <c r="L31" s="20"/>
      <c r="M31" s="51"/>
    </row>
    <row r="32" spans="2:17" x14ac:dyDescent="0.25">
      <c r="C32" s="15"/>
      <c r="E32" s="16"/>
      <c r="G32" s="17"/>
      <c r="I32" s="18"/>
      <c r="K32" s="19"/>
      <c r="L32" s="20"/>
      <c r="M32" s="51"/>
    </row>
    <row r="33" spans="3:14" x14ac:dyDescent="0.25">
      <c r="C33" s="15"/>
      <c r="E33" s="16"/>
      <c r="G33" s="17"/>
      <c r="I33" s="18"/>
      <c r="K33" s="19"/>
      <c r="L33" s="20"/>
      <c r="M33" s="51"/>
    </row>
    <row r="34" spans="3:14" x14ac:dyDescent="0.25">
      <c r="C34" s="15"/>
      <c r="E34" s="16"/>
      <c r="G34" s="17"/>
      <c r="I34" s="18"/>
      <c r="K34" s="19"/>
      <c r="L34" s="20"/>
      <c r="M34" s="51"/>
    </row>
    <row r="35" spans="3:14" x14ac:dyDescent="0.25">
      <c r="C35" s="15"/>
      <c r="E35" s="16"/>
      <c r="G35" s="17"/>
      <c r="I35" s="18"/>
      <c r="K35" s="19"/>
      <c r="L35" s="20"/>
      <c r="M35" s="51"/>
    </row>
    <row r="36" spans="3:14" x14ac:dyDescent="0.25">
      <c r="C36" s="15"/>
      <c r="E36" s="16"/>
      <c r="G36" s="17"/>
      <c r="I36" s="18"/>
      <c r="K36" s="19"/>
      <c r="L36" s="20"/>
      <c r="M36" s="51"/>
    </row>
    <row r="37" spans="3:14" x14ac:dyDescent="0.25">
      <c r="C37" s="15"/>
      <c r="E37" s="16"/>
      <c r="G37" s="17"/>
      <c r="I37" s="18"/>
      <c r="K37" s="19"/>
      <c r="L37" s="20"/>
      <c r="M37" s="51"/>
    </row>
    <row r="38" spans="3:14" x14ac:dyDescent="0.25">
      <c r="C38" s="15"/>
      <c r="E38" s="16"/>
      <c r="G38" s="17"/>
      <c r="I38" s="18"/>
      <c r="K38" s="19"/>
      <c r="L38" s="20"/>
      <c r="M38" s="51"/>
    </row>
    <row r="39" spans="3:14" x14ac:dyDescent="0.25">
      <c r="C39" s="15"/>
      <c r="E39" s="16"/>
      <c r="G39" s="17"/>
      <c r="I39" s="18"/>
      <c r="K39" s="19"/>
      <c r="L39" s="20"/>
      <c r="M39" s="51"/>
    </row>
    <row r="40" spans="3:14" x14ac:dyDescent="0.25">
      <c r="C40" s="15"/>
      <c r="E40" s="16"/>
      <c r="G40" s="17"/>
      <c r="I40" s="18"/>
      <c r="K40" s="19"/>
      <c r="L40" s="20"/>
      <c r="M40" s="51"/>
      <c r="N40" t="s">
        <v>0</v>
      </c>
    </row>
    <row r="41" spans="3:14" x14ac:dyDescent="0.25">
      <c r="C41" s="15"/>
      <c r="E41" s="16"/>
      <c r="G41" s="17"/>
      <c r="I41" s="18"/>
      <c r="K41" s="19"/>
      <c r="L41" s="20"/>
      <c r="M41" s="51"/>
    </row>
    <row r="42" spans="3:14" x14ac:dyDescent="0.25">
      <c r="C42" s="15"/>
      <c r="E42" s="16"/>
      <c r="G42" s="17"/>
      <c r="I42" s="18"/>
      <c r="K42" s="19"/>
      <c r="L42" s="20"/>
      <c r="M42" s="51"/>
    </row>
    <row r="43" spans="3:14" x14ac:dyDescent="0.25">
      <c r="C43" s="15"/>
      <c r="E43" s="16"/>
      <c r="G43" s="17"/>
      <c r="I43" s="18"/>
      <c r="K43" s="19"/>
      <c r="L43" s="20"/>
      <c r="M43" s="51"/>
    </row>
    <row r="44" spans="3:14" x14ac:dyDescent="0.25">
      <c r="C44" s="15"/>
      <c r="E44" s="16"/>
      <c r="G44" s="17"/>
      <c r="I44" s="18"/>
      <c r="K44" s="19"/>
      <c r="L44" s="20"/>
      <c r="M44" s="51"/>
    </row>
    <row r="45" spans="3:14" x14ac:dyDescent="0.25">
      <c r="C45" s="15"/>
      <c r="E45" s="16"/>
      <c r="G45" s="17"/>
      <c r="I45" s="18"/>
      <c r="K45" s="19"/>
      <c r="L45" s="20"/>
      <c r="M45" s="51"/>
    </row>
    <row r="46" spans="3:14" x14ac:dyDescent="0.25">
      <c r="C46" s="15"/>
      <c r="E46" s="16"/>
      <c r="G46" s="17"/>
      <c r="I46" s="18"/>
      <c r="K46" s="19"/>
      <c r="L46" s="20"/>
      <c r="M46" s="51"/>
    </row>
    <row r="47" spans="3:14" x14ac:dyDescent="0.25">
      <c r="C47" s="15"/>
      <c r="E47" s="16"/>
      <c r="G47" s="17"/>
      <c r="I47" s="18"/>
      <c r="K47" s="19"/>
      <c r="L47" s="20"/>
      <c r="M47" s="51"/>
    </row>
    <row r="48" spans="3:14" x14ac:dyDescent="0.25">
      <c r="C48" s="15"/>
      <c r="E48" s="16"/>
      <c r="G48" s="17"/>
      <c r="I48" s="18"/>
      <c r="K48" s="19"/>
      <c r="L48" s="20"/>
      <c r="M48" s="51"/>
    </row>
    <row r="49" spans="3:13" x14ac:dyDescent="0.25">
      <c r="C49" s="15"/>
      <c r="E49" s="16"/>
      <c r="G49" s="17"/>
      <c r="I49" s="18"/>
      <c r="K49" s="19"/>
      <c r="L49" s="20"/>
      <c r="M49" s="51"/>
    </row>
    <row r="50" spans="3:13" x14ac:dyDescent="0.25">
      <c r="C50" s="15"/>
      <c r="E50" s="16"/>
      <c r="G50" s="17"/>
      <c r="I50" s="18"/>
      <c r="K50" s="19"/>
      <c r="L50" s="20"/>
      <c r="M50" s="51"/>
    </row>
  </sheetData>
  <sortState xmlns:xlrd2="http://schemas.microsoft.com/office/spreadsheetml/2017/richdata2" ref="B4:M27">
    <sortCondition descending="1" ref="M4:M27"/>
  </sortState>
  <phoneticPr fontId="7" type="noConversion"/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0"/>
  <sheetViews>
    <sheetView showGridLines="0" topLeftCell="B1" zoomScale="90" zoomScaleNormal="90" workbookViewId="0">
      <selection activeCell="B1" sqref="B1"/>
    </sheetView>
  </sheetViews>
  <sheetFormatPr defaultColWidth="11.42578125" defaultRowHeight="15" x14ac:dyDescent="0.25"/>
  <cols>
    <col min="1" max="1" width="0" hidden="1" customWidth="1"/>
    <col min="2" max="2" width="23" style="36" customWidth="1"/>
    <col min="3" max="3" width="12.7109375" style="9" customWidth="1"/>
    <col min="4" max="4" width="8.7109375" style="43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26.5703125" style="5" customWidth="1"/>
    <col min="15" max="15" width="7.28515625" customWidth="1"/>
    <col min="16" max="16" width="5.5703125" customWidth="1"/>
  </cols>
  <sheetData>
    <row r="1" spans="1:18" x14ac:dyDescent="0.25">
      <c r="B1" s="33" t="s">
        <v>16</v>
      </c>
      <c r="C1" s="44" t="s">
        <v>93</v>
      </c>
      <c r="D1" s="54"/>
      <c r="E1" s="50">
        <v>43792</v>
      </c>
      <c r="F1" s="63"/>
      <c r="G1" s="50">
        <v>43813</v>
      </c>
      <c r="H1" s="63"/>
      <c r="I1" s="50">
        <v>43483</v>
      </c>
      <c r="J1" s="63"/>
      <c r="K1" s="50">
        <v>43869</v>
      </c>
      <c r="L1" s="45"/>
      <c r="M1" s="74"/>
    </row>
    <row r="2" spans="1:18" x14ac:dyDescent="0.25">
      <c r="B2" s="34" t="s">
        <v>31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44" t="s">
        <v>95</v>
      </c>
      <c r="L2" s="45"/>
      <c r="M2" s="75"/>
      <c r="N2" s="71"/>
      <c r="O2" s="72"/>
    </row>
    <row r="3" spans="1:18" x14ac:dyDescent="0.25">
      <c r="A3" s="1"/>
      <c r="B3" s="35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49" t="s">
        <v>91</v>
      </c>
      <c r="M3" s="76" t="s">
        <v>73</v>
      </c>
      <c r="N3" s="73"/>
      <c r="O3" s="72"/>
    </row>
    <row r="4" spans="1:18" x14ac:dyDescent="0.25">
      <c r="A4" s="4" t="s">
        <v>1</v>
      </c>
      <c r="B4" s="14" t="s">
        <v>64</v>
      </c>
      <c r="C4" s="15">
        <v>12</v>
      </c>
      <c r="D4" s="56"/>
      <c r="E4" s="16">
        <v>12</v>
      </c>
      <c r="F4" s="56"/>
      <c r="G4" s="17">
        <v>12</v>
      </c>
      <c r="H4" s="56"/>
      <c r="I4" s="18">
        <v>15</v>
      </c>
      <c r="J4" s="56"/>
      <c r="K4" s="19">
        <v>0</v>
      </c>
      <c r="L4" s="57">
        <v>0</v>
      </c>
      <c r="M4" s="69">
        <f t="shared" ref="M4:M11" si="0">SUM(C4:K4)-L4</f>
        <v>51</v>
      </c>
      <c r="N4"/>
      <c r="O4" s="83"/>
      <c r="P4" s="5"/>
      <c r="R4" s="5"/>
    </row>
    <row r="5" spans="1:18" x14ac:dyDescent="0.25">
      <c r="B5" s="14" t="s">
        <v>195</v>
      </c>
      <c r="C5" s="15">
        <v>15</v>
      </c>
      <c r="D5" s="56"/>
      <c r="E5" s="16">
        <v>15</v>
      </c>
      <c r="F5" s="56"/>
      <c r="G5" s="17">
        <v>15</v>
      </c>
      <c r="H5" s="56"/>
      <c r="I5" s="18">
        <v>0</v>
      </c>
      <c r="J5" s="56"/>
      <c r="K5" s="19">
        <v>0</v>
      </c>
      <c r="L5" s="57">
        <v>0</v>
      </c>
      <c r="M5" s="69">
        <f t="shared" si="0"/>
        <v>45</v>
      </c>
      <c r="N5"/>
      <c r="O5" s="83"/>
      <c r="P5" s="5"/>
      <c r="R5" s="5"/>
    </row>
    <row r="6" spans="1:18" x14ac:dyDescent="0.25">
      <c r="B6" s="87" t="s">
        <v>197</v>
      </c>
      <c r="C6" s="15">
        <v>6</v>
      </c>
      <c r="D6" s="56"/>
      <c r="E6" s="16">
        <v>0</v>
      </c>
      <c r="F6" s="56"/>
      <c r="G6" s="17">
        <v>7</v>
      </c>
      <c r="H6" s="56"/>
      <c r="I6" s="18">
        <v>12</v>
      </c>
      <c r="J6" s="56"/>
      <c r="K6" s="19">
        <v>12</v>
      </c>
      <c r="L6" s="57">
        <v>0</v>
      </c>
      <c r="M6" s="69">
        <f t="shared" si="0"/>
        <v>37</v>
      </c>
      <c r="N6"/>
      <c r="O6" s="83"/>
      <c r="P6" s="5"/>
      <c r="R6" s="5"/>
    </row>
    <row r="7" spans="1:18" x14ac:dyDescent="0.25">
      <c r="B7" s="87" t="s">
        <v>53</v>
      </c>
      <c r="C7" s="15">
        <v>7</v>
      </c>
      <c r="D7" s="56"/>
      <c r="E7" s="16">
        <v>0</v>
      </c>
      <c r="F7" s="56"/>
      <c r="G7" s="17">
        <v>9</v>
      </c>
      <c r="H7" s="56"/>
      <c r="I7" s="18">
        <v>10</v>
      </c>
      <c r="J7" s="56"/>
      <c r="K7" s="19">
        <v>10</v>
      </c>
      <c r="L7" s="57">
        <v>0</v>
      </c>
      <c r="M7" s="69">
        <f t="shared" si="0"/>
        <v>36</v>
      </c>
      <c r="N7"/>
      <c r="O7" s="83"/>
      <c r="P7" s="5"/>
      <c r="R7" s="5"/>
    </row>
    <row r="8" spans="1:18" x14ac:dyDescent="0.25">
      <c r="B8" s="14" t="s">
        <v>196</v>
      </c>
      <c r="C8" s="15">
        <v>8</v>
      </c>
      <c r="D8" s="56"/>
      <c r="E8" s="16">
        <v>10</v>
      </c>
      <c r="F8" s="56"/>
      <c r="G8" s="17">
        <v>8</v>
      </c>
      <c r="H8" s="56"/>
      <c r="I8" s="18">
        <v>0</v>
      </c>
      <c r="J8" s="56"/>
      <c r="K8" s="19">
        <v>0</v>
      </c>
      <c r="L8" s="57">
        <v>0</v>
      </c>
      <c r="M8" s="69">
        <f t="shared" si="0"/>
        <v>26</v>
      </c>
      <c r="N8"/>
      <c r="O8" s="83"/>
      <c r="P8" s="5"/>
      <c r="R8" s="5"/>
    </row>
    <row r="9" spans="1:18" x14ac:dyDescent="0.25">
      <c r="B9" s="14" t="s">
        <v>85</v>
      </c>
      <c r="C9" s="15">
        <v>10</v>
      </c>
      <c r="D9" s="56"/>
      <c r="E9" s="16">
        <v>0</v>
      </c>
      <c r="F9" s="56"/>
      <c r="G9" s="17">
        <v>0</v>
      </c>
      <c r="H9" s="56"/>
      <c r="I9" s="18">
        <v>0</v>
      </c>
      <c r="J9" s="56"/>
      <c r="K9" s="19">
        <v>15</v>
      </c>
      <c r="L9" s="57">
        <v>0</v>
      </c>
      <c r="M9" s="69">
        <f t="shared" si="0"/>
        <v>25</v>
      </c>
      <c r="N9"/>
      <c r="O9" s="83"/>
    </row>
    <row r="10" spans="1:18" x14ac:dyDescent="0.25">
      <c r="B10" s="14" t="s">
        <v>52</v>
      </c>
      <c r="C10" s="15">
        <v>5</v>
      </c>
      <c r="D10" s="56"/>
      <c r="E10" s="16">
        <v>0</v>
      </c>
      <c r="F10" s="56"/>
      <c r="G10" s="17">
        <v>6</v>
      </c>
      <c r="H10" s="56"/>
      <c r="I10" s="18">
        <v>0</v>
      </c>
      <c r="J10" s="56"/>
      <c r="K10" s="19">
        <v>9</v>
      </c>
      <c r="L10" s="57">
        <v>0</v>
      </c>
      <c r="M10" s="69">
        <f t="shared" si="0"/>
        <v>20</v>
      </c>
      <c r="N10"/>
      <c r="O10" s="83"/>
    </row>
    <row r="11" spans="1:18" x14ac:dyDescent="0.25">
      <c r="B11" s="14" t="s">
        <v>86</v>
      </c>
      <c r="C11" s="15">
        <v>9</v>
      </c>
      <c r="D11" s="56"/>
      <c r="E11" s="16">
        <v>0</v>
      </c>
      <c r="F11" s="56"/>
      <c r="G11" s="17">
        <v>10</v>
      </c>
      <c r="H11" s="56"/>
      <c r="I11" s="18">
        <v>0</v>
      </c>
      <c r="J11" s="56"/>
      <c r="K11" s="19">
        <v>0</v>
      </c>
      <c r="L11" s="57">
        <v>0</v>
      </c>
      <c r="M11" s="69">
        <f t="shared" si="0"/>
        <v>19</v>
      </c>
      <c r="N11"/>
      <c r="O11" s="83"/>
    </row>
    <row r="12" spans="1:18" x14ac:dyDescent="0.25">
      <c r="C12" s="15"/>
      <c r="D12" s="56"/>
      <c r="E12" s="16"/>
      <c r="F12" s="56"/>
      <c r="G12" s="17"/>
      <c r="H12" s="56"/>
      <c r="I12" s="18"/>
      <c r="J12" s="56"/>
      <c r="K12" s="19"/>
      <c r="L12" s="57"/>
      <c r="M12" s="69"/>
      <c r="N12" s="100"/>
      <c r="O12" s="83"/>
    </row>
    <row r="13" spans="1:18" x14ac:dyDescent="0.25">
      <c r="C13" s="15"/>
      <c r="D13" s="56"/>
      <c r="E13" s="16"/>
      <c r="F13" s="56"/>
      <c r="G13" s="17"/>
      <c r="H13" s="56"/>
      <c r="I13" s="18"/>
      <c r="J13" s="56"/>
      <c r="K13" s="19"/>
      <c r="L13" s="57"/>
      <c r="M13" s="69"/>
      <c r="N13"/>
      <c r="O13" s="83"/>
    </row>
    <row r="14" spans="1:18" x14ac:dyDescent="0.25">
      <c r="B14" s="36" t="s">
        <v>237</v>
      </c>
      <c r="C14" s="15"/>
      <c r="D14" s="56"/>
      <c r="E14" s="16"/>
      <c r="F14" s="56"/>
      <c r="G14" s="17"/>
      <c r="H14" s="56"/>
      <c r="I14" s="18"/>
      <c r="J14" s="56"/>
      <c r="K14" s="19"/>
      <c r="L14" s="57"/>
      <c r="M14" s="69"/>
      <c r="N14" s="71"/>
      <c r="O14" s="72"/>
    </row>
    <row r="15" spans="1:18" x14ac:dyDescent="0.25">
      <c r="B15" s="98" t="s">
        <v>54</v>
      </c>
      <c r="C15" s="15">
        <v>15</v>
      </c>
      <c r="D15" s="56"/>
      <c r="E15" s="16">
        <v>15</v>
      </c>
      <c r="F15" s="56"/>
      <c r="G15" s="17">
        <v>12</v>
      </c>
      <c r="H15" s="56"/>
      <c r="I15" s="18">
        <v>15</v>
      </c>
      <c r="J15" s="56"/>
      <c r="K15" s="19">
        <v>15</v>
      </c>
      <c r="L15" s="57">
        <v>12</v>
      </c>
      <c r="M15" s="69">
        <f t="shared" ref="M15:M20" si="1">SUM(C15:K15)-L15</f>
        <v>60</v>
      </c>
      <c r="N15" s="71"/>
      <c r="O15" s="72"/>
    </row>
    <row r="16" spans="1:18" x14ac:dyDescent="0.25">
      <c r="B16" s="36" t="s">
        <v>241</v>
      </c>
      <c r="C16" s="15">
        <v>0</v>
      </c>
      <c r="D16" s="56"/>
      <c r="E16" s="16">
        <v>0</v>
      </c>
      <c r="F16" s="56"/>
      <c r="G16" s="17">
        <v>15</v>
      </c>
      <c r="H16" s="56"/>
      <c r="I16" s="18">
        <v>0</v>
      </c>
      <c r="J16" s="56"/>
      <c r="K16" s="19">
        <v>0</v>
      </c>
      <c r="L16" s="57">
        <v>0</v>
      </c>
      <c r="M16" s="69">
        <f t="shared" si="1"/>
        <v>15</v>
      </c>
      <c r="N16" s="71"/>
      <c r="O16" s="72"/>
    </row>
    <row r="17" spans="1:15" x14ac:dyDescent="0.25">
      <c r="C17" s="15"/>
      <c r="D17" s="56"/>
      <c r="E17" s="16"/>
      <c r="F17" s="56"/>
      <c r="G17" s="17"/>
      <c r="H17" s="56"/>
      <c r="I17" s="18"/>
      <c r="J17" s="56"/>
      <c r="K17" s="19"/>
      <c r="L17" s="57"/>
      <c r="M17" s="69"/>
      <c r="N17" s="71"/>
      <c r="O17" s="72"/>
    </row>
    <row r="18" spans="1:15" x14ac:dyDescent="0.25">
      <c r="A18" t="s">
        <v>55</v>
      </c>
      <c r="B18" s="36" t="s">
        <v>238</v>
      </c>
      <c r="C18" s="15"/>
      <c r="D18" s="56"/>
      <c r="E18" s="16"/>
      <c r="F18" s="56"/>
      <c r="G18" s="17"/>
      <c r="H18" s="56"/>
      <c r="I18" s="18"/>
      <c r="J18" s="56"/>
      <c r="K18" s="19"/>
      <c r="L18" s="57"/>
      <c r="M18" s="69"/>
      <c r="N18" s="71"/>
      <c r="O18" s="72"/>
    </row>
    <row r="19" spans="1:15" x14ac:dyDescent="0.25">
      <c r="B19" s="103" t="s">
        <v>239</v>
      </c>
      <c r="C19" s="15">
        <v>0</v>
      </c>
      <c r="D19" s="56"/>
      <c r="E19" s="16">
        <v>15</v>
      </c>
      <c r="F19" s="56"/>
      <c r="G19" s="17">
        <v>0</v>
      </c>
      <c r="H19" s="56"/>
      <c r="I19" s="18">
        <v>0</v>
      </c>
      <c r="J19" s="56"/>
      <c r="K19" s="19">
        <v>0</v>
      </c>
      <c r="L19" s="57">
        <v>0</v>
      </c>
      <c r="M19" s="69">
        <f t="shared" si="1"/>
        <v>15</v>
      </c>
      <c r="N19" s="71"/>
      <c r="O19" s="72"/>
    </row>
    <row r="20" spans="1:15" x14ac:dyDescent="0.25">
      <c r="B20" s="36" t="s">
        <v>240</v>
      </c>
      <c r="C20" s="15">
        <v>0</v>
      </c>
      <c r="D20" s="56"/>
      <c r="E20" s="16">
        <v>0</v>
      </c>
      <c r="F20" s="56"/>
      <c r="G20" s="17">
        <v>15</v>
      </c>
      <c r="H20" s="56"/>
      <c r="I20" s="18">
        <v>0</v>
      </c>
      <c r="J20" s="56"/>
      <c r="K20" s="19">
        <v>0</v>
      </c>
      <c r="L20" s="57">
        <v>0</v>
      </c>
      <c r="M20" s="69">
        <f t="shared" si="1"/>
        <v>15</v>
      </c>
      <c r="N20" s="71"/>
      <c r="O20" s="72"/>
    </row>
    <row r="21" spans="1:15" x14ac:dyDescent="0.25">
      <c r="C21" s="15"/>
      <c r="D21" s="56"/>
      <c r="E21" s="16"/>
      <c r="F21" s="56"/>
      <c r="G21" s="17"/>
      <c r="H21" s="56"/>
      <c r="I21" s="18"/>
      <c r="J21" s="56"/>
      <c r="K21" s="19"/>
      <c r="L21" s="57"/>
      <c r="M21" s="69"/>
      <c r="N21" s="71"/>
      <c r="O21" s="72"/>
    </row>
    <row r="22" spans="1:15" x14ac:dyDescent="0.25">
      <c r="C22" s="15"/>
      <c r="D22" s="56"/>
      <c r="E22" s="16"/>
      <c r="F22" s="56"/>
      <c r="G22" s="17"/>
      <c r="H22" s="56"/>
      <c r="I22" s="18"/>
      <c r="J22" s="56"/>
      <c r="K22" s="19"/>
      <c r="L22" s="57"/>
      <c r="M22" s="69"/>
      <c r="N22" s="71"/>
      <c r="O22" s="72"/>
    </row>
    <row r="23" spans="1:15" x14ac:dyDescent="0.25">
      <c r="C23" s="15"/>
      <c r="E23" s="16"/>
      <c r="G23" s="17"/>
      <c r="I23" s="18"/>
      <c r="K23" s="19"/>
      <c r="L23" s="20"/>
      <c r="M23" s="69"/>
      <c r="N23" s="71"/>
      <c r="O23" s="72"/>
    </row>
    <row r="24" spans="1:15" x14ac:dyDescent="0.25">
      <c r="A24" t="s">
        <v>55</v>
      </c>
      <c r="C24" s="15"/>
      <c r="E24" s="16"/>
      <c r="G24" s="17"/>
      <c r="I24" s="18"/>
      <c r="K24" s="19"/>
      <c r="L24" s="20"/>
      <c r="M24" s="69"/>
      <c r="N24" s="71"/>
      <c r="O24" s="72"/>
    </row>
    <row r="25" spans="1:15" x14ac:dyDescent="0.25">
      <c r="A25" t="s">
        <v>55</v>
      </c>
      <c r="C25" s="15"/>
      <c r="E25" s="16"/>
      <c r="G25" s="17"/>
      <c r="I25" s="18"/>
      <c r="K25" s="19"/>
      <c r="L25" s="20"/>
      <c r="M25" s="69"/>
      <c r="N25" s="71"/>
      <c r="O25" s="72"/>
    </row>
    <row r="26" spans="1:15" x14ac:dyDescent="0.25">
      <c r="A26" t="s">
        <v>55</v>
      </c>
      <c r="C26" s="15"/>
      <c r="E26" s="16"/>
      <c r="G26" s="17"/>
      <c r="I26" s="18"/>
      <c r="K26" s="19"/>
      <c r="L26" s="20"/>
      <c r="M26" s="69"/>
      <c r="N26" s="71"/>
      <c r="O26" s="72"/>
    </row>
    <row r="27" spans="1:15" x14ac:dyDescent="0.25">
      <c r="A27" t="s">
        <v>55</v>
      </c>
      <c r="C27" s="15"/>
      <c r="E27" s="16"/>
      <c r="G27" s="17"/>
      <c r="I27" s="18"/>
      <c r="K27" s="19"/>
      <c r="L27" s="20"/>
      <c r="M27" s="69"/>
      <c r="N27" s="71"/>
      <c r="O27" s="72"/>
    </row>
    <row r="28" spans="1:15" x14ac:dyDescent="0.25">
      <c r="A28" t="s">
        <v>55</v>
      </c>
      <c r="C28" s="15"/>
      <c r="E28" s="16"/>
      <c r="G28" s="17"/>
      <c r="I28" s="18"/>
      <c r="K28" s="19"/>
      <c r="L28" s="20"/>
      <c r="M28" s="69"/>
      <c r="N28" s="71"/>
      <c r="O28" s="72"/>
    </row>
    <row r="29" spans="1:15" x14ac:dyDescent="0.25">
      <c r="C29" s="15"/>
      <c r="E29" s="16"/>
      <c r="G29" s="17"/>
      <c r="I29" s="18"/>
      <c r="K29" s="19"/>
      <c r="L29" s="20"/>
      <c r="M29" s="69"/>
      <c r="N29" s="71"/>
      <c r="O29" s="72"/>
    </row>
    <row r="30" spans="1:15" x14ac:dyDescent="0.25">
      <c r="C30" s="15"/>
      <c r="E30" s="16"/>
      <c r="G30" s="17"/>
      <c r="I30" s="18"/>
      <c r="K30" s="19"/>
      <c r="L30" s="20"/>
      <c r="M30" s="51"/>
    </row>
    <row r="31" spans="1:15" x14ac:dyDescent="0.25">
      <c r="C31" s="15"/>
      <c r="E31" s="16"/>
      <c r="G31" s="17"/>
      <c r="I31" s="18"/>
      <c r="K31" s="19"/>
      <c r="L31" s="20"/>
      <c r="M31" s="51"/>
    </row>
    <row r="32" spans="1:15" x14ac:dyDescent="0.25">
      <c r="C32" s="15"/>
      <c r="E32" s="16"/>
      <c r="G32" s="17"/>
      <c r="I32" s="18"/>
      <c r="K32" s="19"/>
      <c r="L32" s="20"/>
      <c r="M32" s="51"/>
    </row>
    <row r="33" spans="3:13" x14ac:dyDescent="0.25">
      <c r="C33" s="15"/>
      <c r="E33" s="16"/>
      <c r="G33" s="17"/>
      <c r="I33" s="18"/>
      <c r="K33" s="19"/>
      <c r="L33" s="20"/>
      <c r="M33" s="51"/>
    </row>
    <row r="34" spans="3:13" x14ac:dyDescent="0.25">
      <c r="C34" s="15"/>
      <c r="E34" s="16"/>
      <c r="G34" s="17"/>
      <c r="I34" s="18"/>
      <c r="K34" s="19"/>
      <c r="L34" s="20"/>
      <c r="M34" s="51"/>
    </row>
    <row r="35" spans="3:13" x14ac:dyDescent="0.25">
      <c r="C35" s="15"/>
      <c r="E35" s="16"/>
      <c r="G35" s="17"/>
      <c r="I35" s="18"/>
      <c r="K35" s="19"/>
      <c r="L35" s="20"/>
      <c r="M35" s="51"/>
    </row>
    <row r="36" spans="3:13" x14ac:dyDescent="0.25">
      <c r="C36" s="15"/>
      <c r="E36" s="16"/>
      <c r="G36" s="17"/>
      <c r="I36" s="18"/>
      <c r="K36" s="19"/>
      <c r="L36" s="20"/>
      <c r="M36" s="51"/>
    </row>
    <row r="37" spans="3:13" x14ac:dyDescent="0.25">
      <c r="C37" s="15"/>
      <c r="E37" s="16"/>
      <c r="G37" s="17"/>
      <c r="I37" s="18"/>
      <c r="K37" s="19"/>
      <c r="L37" s="20"/>
      <c r="M37" s="51"/>
    </row>
    <row r="38" spans="3:13" x14ac:dyDescent="0.25">
      <c r="C38" s="15"/>
      <c r="E38" s="16"/>
      <c r="G38" s="17"/>
      <c r="I38" s="18"/>
      <c r="K38" s="19"/>
      <c r="L38" s="20"/>
      <c r="M38" s="51"/>
    </row>
    <row r="39" spans="3:13" x14ac:dyDescent="0.25">
      <c r="C39" s="15"/>
      <c r="E39" s="16"/>
      <c r="G39" s="17"/>
      <c r="I39" s="18"/>
      <c r="K39" s="19"/>
      <c r="L39" s="20"/>
      <c r="M39" s="51"/>
    </row>
    <row r="40" spans="3:13" x14ac:dyDescent="0.25">
      <c r="C40" s="15"/>
      <c r="E40" s="16"/>
      <c r="G40" s="17"/>
      <c r="I40" s="18"/>
      <c r="K40" s="19"/>
      <c r="L40" s="20"/>
      <c r="M40" s="51"/>
    </row>
    <row r="41" spans="3:13" x14ac:dyDescent="0.25">
      <c r="C41" s="15"/>
      <c r="E41" s="16"/>
      <c r="G41" s="17"/>
      <c r="I41" s="18"/>
      <c r="K41" s="19"/>
      <c r="L41" s="20"/>
      <c r="M41" s="51"/>
    </row>
    <row r="42" spans="3:13" x14ac:dyDescent="0.25">
      <c r="C42" s="15"/>
      <c r="E42" s="16"/>
      <c r="G42" s="17"/>
      <c r="I42" s="18"/>
      <c r="K42" s="19"/>
      <c r="L42" s="20"/>
      <c r="M42" s="51"/>
    </row>
    <row r="43" spans="3:13" x14ac:dyDescent="0.25">
      <c r="C43" s="15"/>
      <c r="E43" s="16"/>
      <c r="G43" s="17"/>
      <c r="I43" s="18"/>
      <c r="K43" s="19"/>
      <c r="L43" s="20"/>
      <c r="M43" s="51"/>
    </row>
    <row r="44" spans="3:13" x14ac:dyDescent="0.25">
      <c r="C44" s="15"/>
      <c r="E44" s="16"/>
      <c r="G44" s="17"/>
      <c r="I44" s="18"/>
      <c r="K44" s="19"/>
      <c r="L44" s="20"/>
      <c r="M44" s="51"/>
    </row>
    <row r="45" spans="3:13" x14ac:dyDescent="0.25">
      <c r="C45" s="15"/>
      <c r="E45" s="16"/>
      <c r="G45" s="17"/>
      <c r="I45" s="18"/>
      <c r="K45" s="19"/>
      <c r="L45" s="20"/>
      <c r="M45" s="51"/>
    </row>
    <row r="46" spans="3:13" x14ac:dyDescent="0.25">
      <c r="C46" s="15"/>
      <c r="E46" s="16"/>
      <c r="G46" s="17"/>
      <c r="I46" s="18"/>
      <c r="K46" s="19"/>
      <c r="L46" s="20"/>
      <c r="M46" s="51"/>
    </row>
    <row r="47" spans="3:13" x14ac:dyDescent="0.25">
      <c r="C47" s="15"/>
      <c r="E47" s="16"/>
      <c r="G47" s="17"/>
      <c r="I47" s="18"/>
      <c r="K47" s="19"/>
      <c r="L47" s="20"/>
      <c r="M47" s="51"/>
    </row>
    <row r="48" spans="3:13" x14ac:dyDescent="0.25">
      <c r="C48" s="15"/>
      <c r="E48" s="16"/>
      <c r="G48" s="17"/>
      <c r="I48" s="18"/>
      <c r="K48" s="19"/>
      <c r="L48" s="20"/>
      <c r="M48" s="51"/>
    </row>
    <row r="49" spans="3:13" x14ac:dyDescent="0.25">
      <c r="C49" s="15"/>
      <c r="E49" s="16"/>
      <c r="G49" s="17"/>
      <c r="I49" s="18"/>
      <c r="K49" s="19"/>
      <c r="L49" s="20"/>
      <c r="M49" s="51"/>
    </row>
    <row r="50" spans="3:13" x14ac:dyDescent="0.25">
      <c r="C50" s="15"/>
      <c r="E50" s="16"/>
      <c r="G50" s="17"/>
      <c r="I50" s="18"/>
      <c r="K50" s="19"/>
      <c r="L50" s="20"/>
      <c r="M50" s="51"/>
    </row>
  </sheetData>
  <sortState xmlns:xlrd2="http://schemas.microsoft.com/office/spreadsheetml/2017/richdata2" ref="B4:M11">
    <sortCondition descending="1" ref="M4:M11"/>
  </sortState>
  <phoneticPr fontId="7" type="noConversion"/>
  <printOptions gridLines="1"/>
  <pageMargins left="0.75000000000000011" right="0.75000000000000011" top="1" bottom="1" header="0.5" footer="0.5"/>
  <pageSetup paperSize="9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0"/>
  <sheetViews>
    <sheetView showGridLines="0" topLeftCell="B1" zoomScale="90" zoomScaleNormal="90" workbookViewId="0">
      <selection activeCell="B1" sqref="B1"/>
    </sheetView>
  </sheetViews>
  <sheetFormatPr defaultColWidth="11.42578125" defaultRowHeight="15" x14ac:dyDescent="0.25"/>
  <cols>
    <col min="1" max="1" width="0" hidden="1" customWidth="1"/>
    <col min="2" max="2" width="20.7109375" style="36" customWidth="1"/>
    <col min="3" max="3" width="12.7109375" style="9" customWidth="1"/>
    <col min="4" max="4" width="8.7109375" style="43" customWidth="1"/>
    <col min="5" max="5" width="12.7109375" style="10" customWidth="1"/>
    <col min="6" max="6" width="9.7109375" style="43" customWidth="1"/>
    <col min="7" max="7" width="12.7109375" style="11" customWidth="1"/>
    <col min="8" max="8" width="9.42578125" style="43" customWidth="1"/>
    <col min="9" max="9" width="12.7109375" style="12" customWidth="1"/>
    <col min="10" max="10" width="8.7109375" style="43" customWidth="1"/>
    <col min="11" max="11" width="13" style="13" customWidth="1"/>
    <col min="12" max="13" width="12.7109375" style="5" customWidth="1"/>
    <col min="14" max="14" width="8.7109375" style="5" customWidth="1"/>
    <col min="15" max="15" width="27.140625" customWidth="1"/>
    <col min="16" max="16" width="9.140625" customWidth="1"/>
    <col min="17" max="17" width="4.5703125" customWidth="1"/>
  </cols>
  <sheetData>
    <row r="1" spans="1:18" x14ac:dyDescent="0.25">
      <c r="B1" s="33" t="s">
        <v>17</v>
      </c>
      <c r="C1" s="44" t="s">
        <v>93</v>
      </c>
      <c r="D1" s="54"/>
      <c r="E1" s="50">
        <v>43792</v>
      </c>
      <c r="F1" s="63"/>
      <c r="G1" s="50">
        <v>43813</v>
      </c>
      <c r="H1" s="63"/>
      <c r="I1" s="50">
        <v>43483</v>
      </c>
      <c r="J1" s="63"/>
      <c r="K1" s="50">
        <v>43869</v>
      </c>
      <c r="L1" s="46"/>
      <c r="M1" s="46"/>
    </row>
    <row r="2" spans="1:18" x14ac:dyDescent="0.25">
      <c r="B2" s="34" t="s">
        <v>31</v>
      </c>
      <c r="C2" s="47" t="s">
        <v>25</v>
      </c>
      <c r="D2" s="54"/>
      <c r="E2" s="44" t="s">
        <v>67</v>
      </c>
      <c r="F2" s="46"/>
      <c r="G2" s="44" t="s">
        <v>66</v>
      </c>
      <c r="H2" s="46"/>
      <c r="I2" s="44" t="s">
        <v>94</v>
      </c>
      <c r="J2" s="46"/>
      <c r="K2" s="66" t="s">
        <v>95</v>
      </c>
      <c r="L2" s="46"/>
      <c r="M2" s="46"/>
    </row>
    <row r="3" spans="1:18" x14ac:dyDescent="0.25">
      <c r="A3" s="1"/>
      <c r="B3" s="35" t="s">
        <v>2</v>
      </c>
      <c r="C3" s="44" t="s">
        <v>26</v>
      </c>
      <c r="D3" s="55"/>
      <c r="E3" s="44" t="s">
        <v>26</v>
      </c>
      <c r="F3" s="48"/>
      <c r="G3" s="44" t="s">
        <v>26</v>
      </c>
      <c r="H3" s="48"/>
      <c r="I3" s="44" t="s">
        <v>26</v>
      </c>
      <c r="J3" s="48"/>
      <c r="K3" s="44" t="s">
        <v>26</v>
      </c>
      <c r="L3" s="64" t="s">
        <v>91</v>
      </c>
      <c r="M3" s="44" t="s">
        <v>73</v>
      </c>
      <c r="N3" s="24"/>
    </row>
    <row r="4" spans="1:18" x14ac:dyDescent="0.25">
      <c r="A4" s="4" t="s">
        <v>1</v>
      </c>
      <c r="B4" t="s">
        <v>37</v>
      </c>
      <c r="C4" s="15">
        <v>15</v>
      </c>
      <c r="D4" s="56"/>
      <c r="E4" s="16">
        <v>15</v>
      </c>
      <c r="F4" s="56"/>
      <c r="G4" s="17">
        <v>15</v>
      </c>
      <c r="H4" s="56"/>
      <c r="I4" s="18">
        <v>0</v>
      </c>
      <c r="J4" s="56"/>
      <c r="K4" s="19">
        <v>15</v>
      </c>
      <c r="L4" s="65">
        <v>0</v>
      </c>
      <c r="M4" s="51">
        <f t="shared" ref="M4:M12" si="0">SUM(C4:K4)-L4</f>
        <v>60</v>
      </c>
      <c r="N4" s="20" t="s">
        <v>75</v>
      </c>
      <c r="O4" s="100"/>
      <c r="P4" s="101"/>
      <c r="Q4" s="100"/>
      <c r="R4" s="100"/>
    </row>
    <row r="5" spans="1:18" x14ac:dyDescent="0.25">
      <c r="B5" t="s">
        <v>84</v>
      </c>
      <c r="C5" s="15">
        <v>12</v>
      </c>
      <c r="D5" s="56"/>
      <c r="E5" s="16">
        <v>12</v>
      </c>
      <c r="F5" s="56"/>
      <c r="G5" s="17">
        <v>10</v>
      </c>
      <c r="H5" s="56"/>
      <c r="I5" s="18">
        <v>12</v>
      </c>
      <c r="J5" s="56"/>
      <c r="K5" s="19">
        <v>12</v>
      </c>
      <c r="L5" s="65">
        <v>10</v>
      </c>
      <c r="M5" s="51">
        <f t="shared" si="0"/>
        <v>48</v>
      </c>
      <c r="N5" s="20" t="s">
        <v>77</v>
      </c>
      <c r="O5" s="100"/>
      <c r="P5" s="101"/>
      <c r="Q5" s="100"/>
      <c r="R5" s="100"/>
    </row>
    <row r="6" spans="1:18" x14ac:dyDescent="0.25">
      <c r="B6" t="s">
        <v>71</v>
      </c>
      <c r="C6" s="15">
        <v>10</v>
      </c>
      <c r="D6" s="56"/>
      <c r="E6" s="16">
        <v>10</v>
      </c>
      <c r="F6" s="56"/>
      <c r="G6" s="17">
        <v>9</v>
      </c>
      <c r="H6" s="56"/>
      <c r="I6" s="18">
        <v>0</v>
      </c>
      <c r="J6" s="56"/>
      <c r="K6" s="19">
        <v>10</v>
      </c>
      <c r="L6" s="65">
        <v>0</v>
      </c>
      <c r="M6" s="51">
        <f t="shared" si="0"/>
        <v>39</v>
      </c>
      <c r="N6" s="20" t="s">
        <v>76</v>
      </c>
      <c r="O6" s="100"/>
      <c r="P6" s="102"/>
      <c r="Q6" s="100"/>
      <c r="R6" s="100"/>
    </row>
    <row r="7" spans="1:18" x14ac:dyDescent="0.25">
      <c r="B7" t="s">
        <v>10</v>
      </c>
      <c r="C7" s="15">
        <v>8</v>
      </c>
      <c r="D7" s="56"/>
      <c r="E7" s="16">
        <v>0</v>
      </c>
      <c r="F7" s="56"/>
      <c r="G7" s="17">
        <v>12</v>
      </c>
      <c r="H7" s="56"/>
      <c r="I7" s="18">
        <v>0</v>
      </c>
      <c r="J7" s="56"/>
      <c r="K7" s="19">
        <v>0</v>
      </c>
      <c r="L7" s="65">
        <v>0</v>
      </c>
      <c r="M7" s="51">
        <f t="shared" si="0"/>
        <v>20</v>
      </c>
      <c r="P7" s="83"/>
    </row>
    <row r="8" spans="1:18" x14ac:dyDescent="0.25">
      <c r="B8" s="36" t="s">
        <v>236</v>
      </c>
      <c r="C8" s="15">
        <v>0</v>
      </c>
      <c r="D8" s="56"/>
      <c r="E8" s="16">
        <v>9</v>
      </c>
      <c r="F8" s="56"/>
      <c r="G8" s="17">
        <v>0</v>
      </c>
      <c r="H8" s="56"/>
      <c r="I8" s="18">
        <v>10</v>
      </c>
      <c r="J8" s="56"/>
      <c r="K8" s="19">
        <v>0</v>
      </c>
      <c r="L8" s="65">
        <v>0</v>
      </c>
      <c r="M8" s="51">
        <f t="shared" si="0"/>
        <v>19</v>
      </c>
      <c r="N8" s="20"/>
      <c r="P8" s="97"/>
    </row>
    <row r="9" spans="1:18" x14ac:dyDescent="0.25">
      <c r="B9" s="36" t="s">
        <v>235</v>
      </c>
      <c r="C9" s="15">
        <v>0</v>
      </c>
      <c r="D9" s="56"/>
      <c r="E9" s="16">
        <v>0</v>
      </c>
      <c r="F9" s="56"/>
      <c r="G9" s="17">
        <v>0</v>
      </c>
      <c r="H9" s="56"/>
      <c r="I9" s="18">
        <v>15</v>
      </c>
      <c r="J9" s="56"/>
      <c r="K9" s="19">
        <v>0</v>
      </c>
      <c r="L9" s="65">
        <v>0</v>
      </c>
      <c r="M9" s="51">
        <f t="shared" si="0"/>
        <v>15</v>
      </c>
      <c r="N9" s="20"/>
      <c r="P9" s="97"/>
    </row>
    <row r="10" spans="1:18" x14ac:dyDescent="0.25">
      <c r="B10" t="s">
        <v>194</v>
      </c>
      <c r="C10" s="15">
        <v>7</v>
      </c>
      <c r="D10" s="56"/>
      <c r="E10" s="16">
        <v>0</v>
      </c>
      <c r="F10" s="56"/>
      <c r="G10" s="17">
        <v>7</v>
      </c>
      <c r="H10" s="56"/>
      <c r="I10" s="18">
        <v>0</v>
      </c>
      <c r="J10" s="56"/>
      <c r="K10" s="19">
        <v>0</v>
      </c>
      <c r="L10" s="65">
        <v>0</v>
      </c>
      <c r="M10" s="51">
        <f t="shared" si="0"/>
        <v>14</v>
      </c>
      <c r="P10" s="97"/>
    </row>
    <row r="11" spans="1:18" x14ac:dyDescent="0.25">
      <c r="B11" t="s">
        <v>193</v>
      </c>
      <c r="C11" s="15">
        <v>9</v>
      </c>
      <c r="D11" s="56"/>
      <c r="E11" s="16">
        <v>0</v>
      </c>
      <c r="F11" s="56"/>
      <c r="G11" s="17">
        <v>0</v>
      </c>
      <c r="H11" s="56"/>
      <c r="I11" s="18">
        <v>0</v>
      </c>
      <c r="J11" s="56"/>
      <c r="K11" s="19">
        <v>0</v>
      </c>
      <c r="L11" s="65">
        <v>0</v>
      </c>
      <c r="M11" s="51">
        <f t="shared" si="0"/>
        <v>9</v>
      </c>
    </row>
    <row r="12" spans="1:18" x14ac:dyDescent="0.25">
      <c r="B12" s="36" t="s">
        <v>234</v>
      </c>
      <c r="C12" s="15">
        <v>0</v>
      </c>
      <c r="D12" s="56"/>
      <c r="E12" s="16">
        <v>8</v>
      </c>
      <c r="F12" s="56"/>
      <c r="G12" s="17">
        <v>0</v>
      </c>
      <c r="H12" s="56"/>
      <c r="I12" s="18">
        <v>0</v>
      </c>
      <c r="J12" s="56"/>
      <c r="K12" s="19">
        <v>0</v>
      </c>
      <c r="L12" s="65">
        <v>0</v>
      </c>
      <c r="M12" s="51">
        <f t="shared" si="0"/>
        <v>8</v>
      </c>
      <c r="P12" s="83"/>
    </row>
    <row r="13" spans="1:18" x14ac:dyDescent="0.25">
      <c r="C13" s="15"/>
      <c r="D13" s="56"/>
      <c r="E13" s="16"/>
      <c r="F13" s="56"/>
      <c r="G13" s="17"/>
      <c r="H13" s="56"/>
      <c r="I13" s="18"/>
      <c r="J13" s="56"/>
      <c r="K13" s="19"/>
      <c r="L13" s="65"/>
      <c r="M13" s="51"/>
      <c r="P13" s="83"/>
    </row>
    <row r="14" spans="1:18" x14ac:dyDescent="0.25">
      <c r="B14" s="33" t="s">
        <v>65</v>
      </c>
      <c r="C14" s="15"/>
      <c r="D14" s="56"/>
      <c r="E14" s="16"/>
      <c r="F14" s="56"/>
      <c r="G14" s="17">
        <v>0</v>
      </c>
      <c r="H14" s="56"/>
      <c r="I14" s="18">
        <v>0</v>
      </c>
      <c r="J14" s="56"/>
      <c r="K14" s="19">
        <v>0</v>
      </c>
      <c r="L14" s="65">
        <v>0</v>
      </c>
      <c r="M14" s="51"/>
      <c r="P14" s="83"/>
    </row>
    <row r="15" spans="1:18" x14ac:dyDescent="0.25">
      <c r="B15" s="36" t="s">
        <v>233</v>
      </c>
      <c r="C15" s="15"/>
      <c r="D15" s="56"/>
      <c r="E15" s="16">
        <v>15</v>
      </c>
      <c r="F15" s="56"/>
      <c r="G15" s="17">
        <v>15</v>
      </c>
      <c r="H15" s="56"/>
      <c r="I15" s="18">
        <v>0</v>
      </c>
      <c r="J15" s="56"/>
      <c r="K15" s="19">
        <v>0</v>
      </c>
      <c r="L15" s="65">
        <v>0</v>
      </c>
      <c r="M15" s="51"/>
      <c r="N15" s="20"/>
      <c r="P15" s="83"/>
    </row>
    <row r="16" spans="1:18" x14ac:dyDescent="0.25">
      <c r="B16" s="36" t="s">
        <v>232</v>
      </c>
      <c r="C16" s="15"/>
      <c r="D16" s="56"/>
      <c r="E16" s="16">
        <v>12</v>
      </c>
      <c r="F16" s="56"/>
      <c r="G16" s="17">
        <v>0</v>
      </c>
      <c r="H16" s="56"/>
      <c r="I16" s="18">
        <v>0</v>
      </c>
      <c r="J16" s="56"/>
      <c r="K16" s="19">
        <v>0</v>
      </c>
      <c r="L16" s="65">
        <v>0</v>
      </c>
      <c r="M16" s="51"/>
      <c r="N16" s="20"/>
      <c r="P16" s="97"/>
    </row>
    <row r="17" spans="3:16" x14ac:dyDescent="0.25">
      <c r="C17" s="15"/>
      <c r="D17" s="56"/>
      <c r="E17" s="16"/>
      <c r="F17" s="56"/>
      <c r="G17" s="17"/>
      <c r="H17" s="56"/>
      <c r="I17" s="18"/>
      <c r="J17" s="56"/>
      <c r="K17" s="19"/>
      <c r="L17" s="65"/>
      <c r="M17" s="51"/>
      <c r="P17" s="97"/>
    </row>
    <row r="18" spans="3:16" x14ac:dyDescent="0.25">
      <c r="C18" s="15"/>
      <c r="D18" s="56"/>
      <c r="E18" s="16"/>
      <c r="F18" s="56"/>
      <c r="G18" s="17"/>
      <c r="H18" s="56"/>
      <c r="I18" s="18"/>
      <c r="J18" s="56"/>
      <c r="K18" s="19"/>
      <c r="L18" s="65"/>
      <c r="M18" s="51"/>
      <c r="P18" s="97"/>
    </row>
    <row r="19" spans="3:16" x14ac:dyDescent="0.25">
      <c r="C19" s="15"/>
      <c r="D19" s="56"/>
      <c r="E19" s="16"/>
      <c r="F19" s="56"/>
      <c r="G19" s="17"/>
      <c r="H19" s="56"/>
      <c r="I19" s="18"/>
      <c r="J19" s="56"/>
      <c r="K19" s="19"/>
      <c r="L19" s="65"/>
      <c r="M19" s="51"/>
      <c r="P19" s="97"/>
    </row>
    <row r="20" spans="3:16" x14ac:dyDescent="0.25">
      <c r="C20" s="15"/>
      <c r="D20" s="56"/>
      <c r="E20" s="16"/>
      <c r="F20" s="56"/>
      <c r="G20" s="17"/>
      <c r="H20" s="56"/>
      <c r="I20" s="18"/>
      <c r="J20" s="56"/>
      <c r="K20" s="19"/>
      <c r="L20" s="65"/>
      <c r="M20" s="51"/>
    </row>
    <row r="21" spans="3:16" x14ac:dyDescent="0.25">
      <c r="C21" s="15"/>
      <c r="D21" s="56"/>
      <c r="E21" s="16"/>
      <c r="F21" s="56"/>
      <c r="G21" s="17"/>
      <c r="H21" s="56"/>
      <c r="I21" s="18"/>
      <c r="J21" s="56"/>
      <c r="K21" s="19"/>
      <c r="L21" s="65"/>
      <c r="M21" s="51"/>
    </row>
    <row r="22" spans="3:16" x14ac:dyDescent="0.25">
      <c r="C22" s="15"/>
      <c r="D22" s="56"/>
      <c r="E22" s="16"/>
      <c r="F22" s="56"/>
      <c r="G22" s="17"/>
      <c r="H22" s="56"/>
      <c r="I22" s="18"/>
      <c r="J22" s="56"/>
      <c r="K22" s="19"/>
      <c r="L22" s="57"/>
      <c r="M22" s="51"/>
    </row>
    <row r="23" spans="3:16" x14ac:dyDescent="0.25">
      <c r="C23" s="15"/>
      <c r="E23" s="16"/>
      <c r="G23" s="17"/>
      <c r="I23" s="18"/>
      <c r="K23" s="19"/>
      <c r="L23" s="20"/>
      <c r="M23" s="51"/>
    </row>
    <row r="24" spans="3:16" x14ac:dyDescent="0.25">
      <c r="C24" s="15"/>
      <c r="E24" s="16"/>
      <c r="G24" s="17"/>
      <c r="I24" s="18"/>
      <c r="K24" s="19"/>
      <c r="L24" s="20"/>
      <c r="M24" s="51"/>
    </row>
    <row r="25" spans="3:16" x14ac:dyDescent="0.25">
      <c r="C25" s="15"/>
      <c r="E25" s="16"/>
      <c r="G25" s="17"/>
      <c r="I25" s="18"/>
      <c r="K25" s="19"/>
      <c r="L25" s="20"/>
      <c r="M25" s="51"/>
    </row>
    <row r="26" spans="3:16" x14ac:dyDescent="0.25">
      <c r="C26" s="15"/>
      <c r="E26" s="16"/>
      <c r="G26" s="17"/>
      <c r="I26" s="18"/>
      <c r="K26" s="19"/>
      <c r="L26" s="20"/>
      <c r="M26" s="51"/>
    </row>
    <row r="27" spans="3:16" x14ac:dyDescent="0.25">
      <c r="C27" s="15"/>
      <c r="E27" s="16"/>
      <c r="G27" s="17"/>
      <c r="I27" s="18"/>
      <c r="K27" s="19"/>
      <c r="L27" s="20"/>
      <c r="M27" s="51"/>
    </row>
    <row r="28" spans="3:16" x14ac:dyDescent="0.25">
      <c r="C28" s="15"/>
      <c r="E28" s="16"/>
      <c r="G28" s="17"/>
      <c r="I28" s="18"/>
      <c r="K28" s="19"/>
      <c r="L28" s="20"/>
      <c r="M28" s="51"/>
    </row>
    <row r="29" spans="3:16" x14ac:dyDescent="0.25">
      <c r="C29" s="15"/>
      <c r="E29" s="16"/>
      <c r="G29" s="17"/>
      <c r="I29" s="18"/>
      <c r="K29" s="19"/>
      <c r="L29" s="20"/>
      <c r="M29" s="51"/>
    </row>
    <row r="30" spans="3:16" x14ac:dyDescent="0.25">
      <c r="C30" s="15"/>
      <c r="E30" s="16"/>
      <c r="G30" s="17"/>
      <c r="I30" s="18"/>
      <c r="K30" s="19"/>
      <c r="L30" s="20"/>
      <c r="M30" s="51"/>
    </row>
    <row r="31" spans="3:16" x14ac:dyDescent="0.25">
      <c r="C31" s="15"/>
      <c r="E31" s="16"/>
      <c r="G31" s="17"/>
      <c r="I31" s="18"/>
      <c r="K31" s="19"/>
      <c r="L31" s="20"/>
      <c r="M31" s="51"/>
    </row>
    <row r="32" spans="3:16" x14ac:dyDescent="0.25">
      <c r="C32" s="15"/>
      <c r="E32" s="16"/>
      <c r="G32" s="17"/>
      <c r="I32" s="18"/>
      <c r="K32" s="19"/>
      <c r="L32" s="20"/>
      <c r="M32" s="51"/>
    </row>
    <row r="33" spans="3:13" x14ac:dyDescent="0.25">
      <c r="C33" s="15"/>
      <c r="E33" s="16"/>
      <c r="G33" s="17"/>
      <c r="I33" s="18"/>
      <c r="K33" s="19"/>
      <c r="L33" s="20"/>
      <c r="M33" s="51"/>
    </row>
    <row r="34" spans="3:13" x14ac:dyDescent="0.25">
      <c r="C34" s="15"/>
      <c r="E34" s="16"/>
      <c r="G34" s="17"/>
      <c r="I34" s="18"/>
      <c r="K34" s="19"/>
      <c r="L34" s="20"/>
      <c r="M34" s="51"/>
    </row>
    <row r="35" spans="3:13" x14ac:dyDescent="0.25">
      <c r="C35" s="15"/>
      <c r="E35" s="16"/>
      <c r="G35" s="17"/>
      <c r="I35" s="18"/>
      <c r="K35" s="19"/>
      <c r="L35" s="20"/>
      <c r="M35" s="51"/>
    </row>
    <row r="36" spans="3:13" x14ac:dyDescent="0.25">
      <c r="C36" s="15"/>
      <c r="E36" s="16"/>
      <c r="G36" s="17"/>
      <c r="I36" s="18"/>
      <c r="K36" s="19"/>
      <c r="L36" s="20"/>
      <c r="M36" s="51"/>
    </row>
    <row r="37" spans="3:13" x14ac:dyDescent="0.25">
      <c r="C37" s="15"/>
      <c r="E37" s="16"/>
      <c r="G37" s="17"/>
      <c r="I37" s="18"/>
      <c r="K37" s="19"/>
      <c r="L37" s="20"/>
      <c r="M37" s="51"/>
    </row>
    <row r="38" spans="3:13" x14ac:dyDescent="0.25">
      <c r="C38" s="15"/>
      <c r="E38" s="16"/>
      <c r="G38" s="17"/>
      <c r="I38" s="18"/>
      <c r="K38" s="19"/>
      <c r="L38" s="20"/>
      <c r="M38" s="51"/>
    </row>
    <row r="39" spans="3:13" x14ac:dyDescent="0.25">
      <c r="C39" s="15"/>
      <c r="E39" s="16"/>
      <c r="G39" s="17"/>
      <c r="I39" s="18"/>
      <c r="K39" s="19"/>
      <c r="L39" s="20"/>
      <c r="M39" s="51"/>
    </row>
    <row r="40" spans="3:13" x14ac:dyDescent="0.25">
      <c r="C40" s="15"/>
      <c r="E40" s="16"/>
      <c r="G40" s="17"/>
      <c r="I40" s="18"/>
      <c r="K40" s="19"/>
      <c r="L40" s="20"/>
      <c r="M40" s="51"/>
    </row>
    <row r="41" spans="3:13" x14ac:dyDescent="0.25">
      <c r="C41" s="15"/>
      <c r="E41" s="16"/>
      <c r="G41" s="17"/>
      <c r="I41" s="18"/>
      <c r="K41" s="19"/>
      <c r="L41" s="20"/>
      <c r="M41" s="51"/>
    </row>
    <row r="42" spans="3:13" x14ac:dyDescent="0.25">
      <c r="C42" s="15"/>
      <c r="E42" s="16"/>
      <c r="G42" s="17"/>
      <c r="I42" s="18"/>
      <c r="K42" s="19"/>
      <c r="L42" s="20"/>
      <c r="M42" s="51"/>
    </row>
    <row r="43" spans="3:13" x14ac:dyDescent="0.25">
      <c r="C43" s="15"/>
      <c r="E43" s="16"/>
      <c r="G43" s="17"/>
      <c r="I43" s="18"/>
      <c r="K43" s="19"/>
      <c r="L43" s="20"/>
      <c r="M43" s="51"/>
    </row>
    <row r="44" spans="3:13" x14ac:dyDescent="0.25">
      <c r="C44" s="15"/>
      <c r="E44" s="16"/>
      <c r="G44" s="17"/>
      <c r="I44" s="18"/>
      <c r="K44" s="19"/>
      <c r="L44" s="20"/>
      <c r="M44" s="51"/>
    </row>
    <row r="45" spans="3:13" x14ac:dyDescent="0.25">
      <c r="C45" s="15"/>
      <c r="E45" s="16"/>
      <c r="G45" s="17"/>
      <c r="I45" s="18"/>
      <c r="K45" s="19"/>
      <c r="L45" s="20"/>
      <c r="M45" s="51"/>
    </row>
    <row r="46" spans="3:13" x14ac:dyDescent="0.25">
      <c r="C46" s="15"/>
      <c r="E46" s="16"/>
      <c r="G46" s="17"/>
      <c r="I46" s="18"/>
      <c r="K46" s="19"/>
      <c r="L46" s="20"/>
      <c r="M46" s="51"/>
    </row>
    <row r="47" spans="3:13" x14ac:dyDescent="0.25">
      <c r="C47" s="15"/>
      <c r="E47" s="16"/>
      <c r="G47" s="17"/>
      <c r="I47" s="18"/>
      <c r="K47" s="19"/>
      <c r="L47" s="20"/>
      <c r="M47" s="51"/>
    </row>
    <row r="48" spans="3:13" x14ac:dyDescent="0.25">
      <c r="C48" s="15"/>
      <c r="E48" s="16"/>
      <c r="G48" s="17"/>
      <c r="I48" s="18"/>
      <c r="K48" s="19"/>
      <c r="L48" s="20"/>
      <c r="M48" s="51"/>
    </row>
    <row r="49" spans="3:13" x14ac:dyDescent="0.25">
      <c r="C49" s="15"/>
      <c r="E49" s="16"/>
      <c r="G49" s="17"/>
      <c r="I49" s="18"/>
      <c r="K49" s="19"/>
      <c r="L49" s="20"/>
      <c r="M49" s="51"/>
    </row>
    <row r="50" spans="3:13" x14ac:dyDescent="0.25">
      <c r="C50" s="15"/>
      <c r="E50" s="16"/>
      <c r="G50" s="17"/>
      <c r="I50" s="18"/>
      <c r="K50" s="19"/>
      <c r="L50" s="20"/>
      <c r="M50" s="51"/>
    </row>
  </sheetData>
  <sortState xmlns:xlrd2="http://schemas.microsoft.com/office/spreadsheetml/2017/richdata2" ref="B4:M12">
    <sortCondition descending="1" ref="M4:M12"/>
  </sortState>
  <phoneticPr fontId="7" type="noConversion"/>
  <printOptions gridLines="1"/>
  <pageMargins left="0.75000000000000011" right="0.75000000000000011" top="1" bottom="1" header="0.5" footer="0.5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u9 girls</vt:lpstr>
      <vt:lpstr>u9b</vt:lpstr>
      <vt:lpstr>u11g</vt:lpstr>
      <vt:lpstr>u11b</vt:lpstr>
      <vt:lpstr>u13 B</vt:lpstr>
      <vt:lpstr>U13 G</vt:lpstr>
      <vt:lpstr>Under15 U17 B</vt:lpstr>
      <vt:lpstr>Under 15 U17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Dorey</dc:creator>
  <cp:lastModifiedBy>Chris Dorey</cp:lastModifiedBy>
  <cp:lastPrinted>2019-06-03T18:46:04Z</cp:lastPrinted>
  <dcterms:created xsi:type="dcterms:W3CDTF">2017-10-07T12:06:23Z</dcterms:created>
  <dcterms:modified xsi:type="dcterms:W3CDTF">2020-09-14T08:43:33Z</dcterms:modified>
</cp:coreProperties>
</file>