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-165" yWindow="30" windowWidth="19440" windowHeight="11760" tabRatio="902" firstSheet="18" activeTab="25"/>
  </bookViews>
  <sheets>
    <sheet name="Entries" sheetId="1" r:id="rId1"/>
    <sheet name="U9 Boys" sheetId="108" r:id="rId2"/>
    <sheet name="U9 Girls" sheetId="107" r:id="rId3"/>
    <sheet name="U11 boys" sheetId="106" r:id="rId4"/>
    <sheet name="U11 Girls" sheetId="105" r:id="rId5"/>
    <sheet name="U13 boys reg" sheetId="97" r:id="rId6"/>
    <sheet name="U13 Girls " sheetId="98" r:id="rId7"/>
    <sheet name="U15 boys reg" sheetId="83" r:id="rId8"/>
    <sheet name="U15 Girls" sheetId="84" r:id="rId9"/>
    <sheet name="U17B reg" sheetId="85" r:id="rId10"/>
    <sheet name="U17G reg" sheetId="86" r:id="rId11"/>
    <sheet name="Senior reg" sheetId="87" r:id="rId12"/>
    <sheet name="Javelin" sheetId="45" r:id="rId13"/>
    <sheet name="Howler" sheetId="110" r:id="rId14"/>
    <sheet name="U15U17Sen LJ" sheetId="52" r:id="rId15"/>
    <sheet name="U13 LJ" sheetId="101" r:id="rId16"/>
    <sheet name="U11U9 LJ" sheetId="109" r:id="rId17"/>
    <sheet name="U15 U17 SNR HJ" sheetId="53" r:id="rId18"/>
    <sheet name="U11U13 HJ" sheetId="111" r:id="rId19"/>
    <sheet name="Shot" sheetId="54" r:id="rId20"/>
    <sheet name="Hammer" sheetId="55" r:id="rId21"/>
    <sheet name="Discus" sheetId="56" r:id="rId22"/>
    <sheet name="Triple" sheetId="57" r:id="rId23"/>
    <sheet name="Track Events" sheetId="103" r:id="rId24"/>
    <sheet name="Clubs" sheetId="102" r:id="rId25"/>
    <sheet name="Power of 10" sheetId="104" r:id="rId26"/>
    <sheet name="Helpers" sheetId="2" r:id="rId27"/>
    <sheet name="Medals Chart" sheetId="96" r:id="rId28"/>
  </sheets>
  <externalReferences>
    <externalReference r:id="rId29"/>
  </externalReferences>
  <definedNames>
    <definedName name="_xlnm._FilterDatabase" localSheetId="0" hidden="1">Entries!$A$1:$W$1</definedName>
    <definedName name="_xlnm.Print_Area" localSheetId="21">Discus!$A$1:$W$12</definedName>
    <definedName name="_xlnm.Print_Area" localSheetId="0">Entries!$2:$58</definedName>
    <definedName name="_xlnm.Print_Area" localSheetId="20">Hammer!$A$1:$W$11</definedName>
    <definedName name="_xlnm.Print_Area" localSheetId="13">Howler!$A$1:$W$24</definedName>
    <definedName name="_xlnm.Print_Area" localSheetId="12">Javelin!$A$1:$W$18</definedName>
    <definedName name="_xlnm.Print_Area" localSheetId="11">'Senior reg'!$1:$23</definedName>
    <definedName name="_xlnm.Print_Area" localSheetId="19">Shot!$A$1:$W$16</definedName>
    <definedName name="_xlnm.Print_Area" localSheetId="22">Triple!$A$1:$W$12</definedName>
    <definedName name="_xlnm.Print_Area" localSheetId="18">'U11U13 HJ'!$A$1:$AM$13</definedName>
    <definedName name="_xlnm.Print_Area" localSheetId="16">'U11U9 LJ'!$A$1:$W$26</definedName>
    <definedName name="_xlnm.Print_Area" localSheetId="5">'U13 boys reg'!$A$1:$O$12</definedName>
    <definedName name="_xlnm.Print_Area" localSheetId="6">'U13 Girls '!$A$1:$M$28</definedName>
    <definedName name="_xlnm.Print_Area" localSheetId="15">'U13 LJ'!$A$1:$W$24</definedName>
    <definedName name="_xlnm.Print_Area" localSheetId="7">'U15 boys reg'!$A$1:$O$9</definedName>
    <definedName name="_xlnm.Print_Area" localSheetId="8">'U15 Girls'!$2:$13</definedName>
    <definedName name="_xlnm.Print_Area" localSheetId="17">'U15 U17 SNR HJ'!$A$1:$AM$11</definedName>
    <definedName name="_xlnm.Print_Area" localSheetId="14">'U15U17Sen LJ'!$A$1:$W$18</definedName>
    <definedName name="_xlnm.Print_Area" localSheetId="9">'U17B reg'!$A$1:$P$13</definedName>
    <definedName name="_xlnm.Print_Area" localSheetId="10">'U17G reg'!$A$1:$N$9</definedName>
  </definedNames>
  <calcPr calcId="125725"/>
</workbook>
</file>

<file path=xl/calcChain.xml><?xml version="1.0" encoding="utf-8"?>
<calcChain xmlns="http://schemas.openxmlformats.org/spreadsheetml/2006/main">
  <c r="F30" i="111"/>
  <c r="D30"/>
  <c r="C30"/>
  <c r="B30"/>
  <c r="F29"/>
  <c r="D29"/>
  <c r="C29"/>
  <c r="B29"/>
  <c r="F28"/>
  <c r="D28"/>
  <c r="C28"/>
  <c r="B28"/>
  <c r="F27"/>
  <c r="D27"/>
  <c r="C27"/>
  <c r="B27"/>
  <c r="F25"/>
  <c r="D25"/>
  <c r="C25"/>
  <c r="B25"/>
  <c r="F24"/>
  <c r="D24"/>
  <c r="C24"/>
  <c r="B24"/>
  <c r="F23"/>
  <c r="D23"/>
  <c r="C23"/>
  <c r="B23"/>
  <c r="F22"/>
  <c r="D22"/>
  <c r="C22"/>
  <c r="B22"/>
  <c r="F21"/>
  <c r="D21"/>
  <c r="C21"/>
  <c r="B21"/>
  <c r="F20"/>
  <c r="D20"/>
  <c r="C20"/>
  <c r="B20"/>
  <c r="F19"/>
  <c r="D19"/>
  <c r="C19"/>
  <c r="B19"/>
  <c r="F18"/>
  <c r="D18"/>
  <c r="C18"/>
  <c r="B18"/>
  <c r="F16"/>
  <c r="D16"/>
  <c r="C16"/>
  <c r="B16"/>
  <c r="F15"/>
  <c r="D15"/>
  <c r="C15"/>
  <c r="B15"/>
  <c r="F14"/>
  <c r="D14"/>
  <c r="C14"/>
  <c r="B14"/>
  <c r="F11"/>
  <c r="F27" i="53"/>
  <c r="D27"/>
  <c r="C27"/>
  <c r="B27"/>
  <c r="F26"/>
  <c r="D26"/>
  <c r="C26"/>
  <c r="B26"/>
  <c r="F25"/>
  <c r="D25"/>
  <c r="C25"/>
  <c r="B25"/>
  <c r="F24"/>
  <c r="D24"/>
  <c r="C24"/>
  <c r="B24"/>
  <c r="F22"/>
  <c r="D22"/>
  <c r="C22"/>
  <c r="B22"/>
  <c r="F21"/>
  <c r="D21"/>
  <c r="C21"/>
  <c r="B21"/>
  <c r="F20"/>
  <c r="D20"/>
  <c r="C20"/>
  <c r="B20"/>
  <c r="F19"/>
  <c r="D19"/>
  <c r="C19"/>
  <c r="B19"/>
  <c r="F18"/>
  <c r="D18"/>
  <c r="C18"/>
  <c r="B18"/>
  <c r="F17"/>
  <c r="D17"/>
  <c r="C17"/>
  <c r="B17"/>
  <c r="F16"/>
  <c r="D16"/>
  <c r="C16"/>
  <c r="B16"/>
  <c r="F15"/>
  <c r="D15"/>
  <c r="C15"/>
  <c r="B15"/>
  <c r="F13"/>
  <c r="D13"/>
  <c r="C13"/>
  <c r="B13"/>
  <c r="F12"/>
  <c r="D12"/>
  <c r="C12"/>
  <c r="B12"/>
  <c r="F11"/>
  <c r="D11"/>
  <c r="C11"/>
  <c r="B11"/>
</calcChain>
</file>

<file path=xl/sharedStrings.xml><?xml version="1.0" encoding="utf-8"?>
<sst xmlns="http://schemas.openxmlformats.org/spreadsheetml/2006/main" count="2563" uniqueCount="583">
  <si>
    <t>age group</t>
  </si>
  <si>
    <t>race no.</t>
  </si>
  <si>
    <t>100m</t>
  </si>
  <si>
    <t>200m</t>
  </si>
  <si>
    <t>300m</t>
  </si>
  <si>
    <t>400m</t>
  </si>
  <si>
    <t>800m</t>
  </si>
  <si>
    <t>1500m</t>
  </si>
  <si>
    <t>75m H</t>
  </si>
  <si>
    <t>80m H</t>
  </si>
  <si>
    <t>HJ</t>
  </si>
  <si>
    <t>LJ</t>
  </si>
  <si>
    <t>TJ</t>
  </si>
  <si>
    <t>HT</t>
  </si>
  <si>
    <t>SP</t>
  </si>
  <si>
    <t>JT</t>
  </si>
  <si>
    <t>DT</t>
  </si>
  <si>
    <t>U13B</t>
  </si>
  <si>
    <t>Skye Leather</t>
  </si>
  <si>
    <t>U13G</t>
  </si>
  <si>
    <t>U15B</t>
  </si>
  <si>
    <t>Robert Thomas</t>
  </si>
  <si>
    <t>U15G</t>
  </si>
  <si>
    <t>Hayden Pister</t>
  </si>
  <si>
    <t>U17B</t>
  </si>
  <si>
    <t>George Burke</t>
  </si>
  <si>
    <t>U17G</t>
  </si>
  <si>
    <t>Olivia Allbut</t>
  </si>
  <si>
    <t>U20M</t>
  </si>
  <si>
    <t>U20W</t>
  </si>
  <si>
    <t>Registration List</t>
  </si>
  <si>
    <t>U13 Boys</t>
  </si>
  <si>
    <t>No.</t>
  </si>
  <si>
    <t>Hur</t>
  </si>
  <si>
    <t>Ham</t>
  </si>
  <si>
    <t>Shot</t>
  </si>
  <si>
    <t>Jav</t>
  </si>
  <si>
    <t>Discus</t>
  </si>
  <si>
    <t>U13 Girls</t>
  </si>
  <si>
    <t>Hurd</t>
  </si>
  <si>
    <t>Position</t>
  </si>
  <si>
    <t>U15 Boys</t>
  </si>
  <si>
    <t>U15 Girls</t>
  </si>
  <si>
    <t>U17 Boys</t>
  </si>
  <si>
    <t>Hammer</t>
  </si>
  <si>
    <t>U17 Girls</t>
  </si>
  <si>
    <t>sprint H</t>
  </si>
  <si>
    <t>Senior Men</t>
  </si>
  <si>
    <t>Senior Women</t>
  </si>
  <si>
    <t>U17 Boys Javelin</t>
  </si>
  <si>
    <t>U15 Girls Javelin</t>
  </si>
  <si>
    <t>U15 Boys Hurdles</t>
  </si>
  <si>
    <t>U17 Girls Hurdles</t>
  </si>
  <si>
    <t>U15 Boys Long Jump</t>
  </si>
  <si>
    <t>U15 Girls Long Jump</t>
  </si>
  <si>
    <t>U17 Boys Long Jump</t>
  </si>
  <si>
    <t>U15 Boys High Jump</t>
  </si>
  <si>
    <t>U15 Girls High Jump</t>
  </si>
  <si>
    <t>U17 Boys High Jump</t>
  </si>
  <si>
    <t>U15 Girls Shot</t>
  </si>
  <si>
    <t>U15 Boys Shot</t>
  </si>
  <si>
    <t>U17 Boys Shot</t>
  </si>
  <si>
    <t>U15 Boys Hammer</t>
  </si>
  <si>
    <t>U17 Boys Hammer</t>
  </si>
  <si>
    <t>U15 Girls Discus</t>
  </si>
  <si>
    <t>U17 Boys Discus</t>
  </si>
  <si>
    <t>U15 Boys 800m</t>
  </si>
  <si>
    <t>U15 Girls 1500m</t>
  </si>
  <si>
    <t>U17 Girls 1500m</t>
  </si>
  <si>
    <t>Throws</t>
  </si>
  <si>
    <t>U17 Boys Hurdles</t>
  </si>
  <si>
    <t>EVENT</t>
  </si>
  <si>
    <t>GOLD</t>
  </si>
  <si>
    <t>SILVER</t>
  </si>
  <si>
    <t>BRONZE</t>
  </si>
  <si>
    <t xml:space="preserve">U15 Girls Triple Jump </t>
  </si>
  <si>
    <t>U15 Boys Triple Jump</t>
  </si>
  <si>
    <t>U17 Girls Triple Jump</t>
  </si>
  <si>
    <t>U17 Boys Triple Jump</t>
  </si>
  <si>
    <t>U15 Boys 1500m</t>
  </si>
  <si>
    <t>U17 Boys 1500m</t>
  </si>
  <si>
    <t>U15 Girls Hurdles</t>
  </si>
  <si>
    <t>U17 Girls 300/400m Hurdles</t>
  </si>
  <si>
    <t>U17 Boys 300/400 m Hurdles</t>
  </si>
  <si>
    <t>U15 Girls 800m</t>
  </si>
  <si>
    <t>U17 Girls 800m</t>
  </si>
  <si>
    <t>U17 Boys 800m</t>
  </si>
  <si>
    <t>U15 Girls 100m</t>
  </si>
  <si>
    <t>U15 Boys 100m</t>
  </si>
  <si>
    <t>U17 Girls 100m</t>
  </si>
  <si>
    <t>U17 Boys 100m</t>
  </si>
  <si>
    <t>U17 Girls 300m</t>
  </si>
  <si>
    <t>U17 Boys 400m</t>
  </si>
  <si>
    <t>U15 Girls 200m</t>
  </si>
  <si>
    <t>U15 Boys 200m</t>
  </si>
  <si>
    <t>U17 Girls 200m</t>
  </si>
  <si>
    <t>U17 Boys 200m</t>
  </si>
  <si>
    <t>U17 Girls Long Jump</t>
  </si>
  <si>
    <t>U17 Girls High Jump</t>
  </si>
  <si>
    <t>U17 Girls Shot</t>
  </si>
  <si>
    <t>U15 Girls Hammer</t>
  </si>
  <si>
    <t>U17 Girls Hammer</t>
  </si>
  <si>
    <t>U15 Boys Javelin</t>
  </si>
  <si>
    <t>U17 Girls Javelin</t>
  </si>
  <si>
    <t>U15 Boys Discus</t>
  </si>
  <si>
    <t>U17 Girls Discus</t>
  </si>
  <si>
    <t>JSAC Open 2017</t>
  </si>
  <si>
    <t>Y</t>
  </si>
  <si>
    <t>Equip Out</t>
  </si>
  <si>
    <t>Equip Away</t>
  </si>
  <si>
    <t>Place Judge</t>
  </si>
  <si>
    <t>High Jump</t>
  </si>
  <si>
    <t>Long Jump</t>
  </si>
  <si>
    <t>Canteen</t>
  </si>
  <si>
    <t>Cakes</t>
  </si>
  <si>
    <t>Jane Renouf</t>
  </si>
  <si>
    <t>SNR M</t>
  </si>
  <si>
    <t>y</t>
  </si>
  <si>
    <t>Mark Burke</t>
  </si>
  <si>
    <t>Ann du Val</t>
  </si>
  <si>
    <t>Rachel Maher</t>
  </si>
  <si>
    <t>PB</t>
  </si>
  <si>
    <t>Julie Le Rougetel</t>
  </si>
  <si>
    <t>Bronagh Martin</t>
  </si>
  <si>
    <t>James Manner</t>
  </si>
  <si>
    <t>David Walley - GSY</t>
  </si>
  <si>
    <t>Jason Fox</t>
  </si>
  <si>
    <t>Andrew Hunt</t>
  </si>
  <si>
    <t>Natalia Miller</t>
  </si>
  <si>
    <t>Field Sheets</t>
  </si>
  <si>
    <t>JSAC  Open Graded Meeting</t>
  </si>
  <si>
    <t>Best of</t>
  </si>
  <si>
    <t>First Trial</t>
  </si>
  <si>
    <t>Second trial</t>
  </si>
  <si>
    <t>Third trial</t>
  </si>
  <si>
    <t>Best of 3 trials</t>
  </si>
  <si>
    <t>Fourth Trial</t>
  </si>
  <si>
    <t>Fifth Trial</t>
  </si>
  <si>
    <t>sixth Trial</t>
  </si>
  <si>
    <t>all trials</t>
  </si>
  <si>
    <t>Final</t>
  </si>
  <si>
    <t>Metres</t>
  </si>
  <si>
    <t>Shenton</t>
  </si>
  <si>
    <t>Amelia</t>
  </si>
  <si>
    <t/>
  </si>
  <si>
    <t>Ben</t>
  </si>
  <si>
    <t>Cameron</t>
  </si>
  <si>
    <t>Robert</t>
  </si>
  <si>
    <t>TRIPLE JUMP</t>
  </si>
  <si>
    <t>Monks</t>
  </si>
  <si>
    <t>Kamela</t>
  </si>
  <si>
    <t>SNRW</t>
  </si>
  <si>
    <t>DISCUS</t>
  </si>
  <si>
    <t>SHOT</t>
  </si>
  <si>
    <t>JSAC Open Graded Meeting</t>
  </si>
  <si>
    <t xml:space="preserve">400m </t>
  </si>
  <si>
    <t>LONG JUMP</t>
  </si>
  <si>
    <t>Andrea Coyle</t>
  </si>
  <si>
    <t>Clara Barthorpe</t>
  </si>
  <si>
    <t>Thomas</t>
  </si>
  <si>
    <t>Susan Pister</t>
  </si>
  <si>
    <t>U20B</t>
  </si>
  <si>
    <t>Charlie</t>
  </si>
  <si>
    <t>400m H</t>
  </si>
  <si>
    <t>Morrison</t>
  </si>
  <si>
    <t>Ruby</t>
  </si>
  <si>
    <t>Kate Beechey</t>
  </si>
  <si>
    <t>Beechey</t>
  </si>
  <si>
    <t>Kate</t>
  </si>
  <si>
    <t>Rolland</t>
  </si>
  <si>
    <t>Abby</t>
  </si>
  <si>
    <t>Lili Kilshaw</t>
  </si>
  <si>
    <t>Kilshaw</t>
  </si>
  <si>
    <t>Lili</t>
  </si>
  <si>
    <t>Jem Gurner</t>
  </si>
  <si>
    <t>Razvan Roman</t>
  </si>
  <si>
    <t>Nelu Roman</t>
  </si>
  <si>
    <t>Campbell</t>
  </si>
  <si>
    <t>Evan</t>
  </si>
  <si>
    <t>400M H</t>
  </si>
  <si>
    <t>Lucie Miller</t>
  </si>
  <si>
    <t xml:space="preserve">Miller </t>
  </si>
  <si>
    <t>Lucie</t>
  </si>
  <si>
    <t>SNRM</t>
  </si>
  <si>
    <t>SNR W</t>
  </si>
  <si>
    <t>Jonathan</t>
  </si>
  <si>
    <t>Ben Neasham</t>
  </si>
  <si>
    <t>Neasham</t>
  </si>
  <si>
    <t>Conor Martin</t>
  </si>
  <si>
    <t>Martin</t>
  </si>
  <si>
    <t>Conor</t>
  </si>
  <si>
    <t>Jamie A'Court</t>
  </si>
  <si>
    <t>A'Court</t>
  </si>
  <si>
    <t>Jamie</t>
  </si>
  <si>
    <t>110m H</t>
  </si>
  <si>
    <t>Le Rougetel</t>
  </si>
  <si>
    <t>Katie</t>
  </si>
  <si>
    <t>Javelin</t>
  </si>
  <si>
    <t>Burke</t>
  </si>
  <si>
    <t>George</t>
  </si>
  <si>
    <t>Lane No.</t>
  </si>
  <si>
    <t>Surname</t>
  </si>
  <si>
    <t>First Name</t>
  </si>
  <si>
    <t>Club</t>
  </si>
  <si>
    <t>Age Group</t>
  </si>
  <si>
    <t>Result</t>
  </si>
  <si>
    <t>800mtrs</t>
  </si>
  <si>
    <t>100mtrs</t>
  </si>
  <si>
    <t>400mtrs</t>
  </si>
  <si>
    <t>1500mtrs</t>
  </si>
  <si>
    <t>200mtrs</t>
  </si>
  <si>
    <t>Guernsey Athletics</t>
  </si>
  <si>
    <t>JSAC</t>
  </si>
  <si>
    <t>Jersey Spartan Athletic Club</t>
  </si>
  <si>
    <t>SMR</t>
  </si>
  <si>
    <t>St Mary's Richmond</t>
  </si>
  <si>
    <t>SBH</t>
  </si>
  <si>
    <t>Shaftsbury Barnet Harriers</t>
  </si>
  <si>
    <t>CPAC</t>
  </si>
  <si>
    <t>City of Plymounth AC</t>
  </si>
  <si>
    <t>GIAAC</t>
  </si>
  <si>
    <t>Wind</t>
  </si>
  <si>
    <t>Pister</t>
  </si>
  <si>
    <t>Brown</t>
  </si>
  <si>
    <t>William</t>
  </si>
  <si>
    <t>Lookess</t>
  </si>
  <si>
    <t>Yasmin</t>
  </si>
  <si>
    <t>Alex</t>
  </si>
  <si>
    <t>Gurner</t>
  </si>
  <si>
    <t>Jem</t>
  </si>
  <si>
    <t>Razvan</t>
  </si>
  <si>
    <t>Roman</t>
  </si>
  <si>
    <t>Renouf</t>
  </si>
  <si>
    <t>Taylor</t>
  </si>
  <si>
    <t>Johnson</t>
  </si>
  <si>
    <t>Tyler</t>
  </si>
  <si>
    <t>Hunt</t>
  </si>
  <si>
    <t>Lucy</t>
  </si>
  <si>
    <t>Antony</t>
  </si>
  <si>
    <t>Antony Brown</t>
  </si>
  <si>
    <t>Lowery</t>
  </si>
  <si>
    <t>Jack</t>
  </si>
  <si>
    <t>Lucy Woodward</t>
  </si>
  <si>
    <t>Woodward</t>
  </si>
  <si>
    <t>Bib No.</t>
  </si>
  <si>
    <t>Bib</t>
  </si>
  <si>
    <t xml:space="preserve">No. </t>
  </si>
  <si>
    <t>T1</t>
  </si>
  <si>
    <t>T3</t>
  </si>
  <si>
    <t>T4</t>
  </si>
  <si>
    <t>T5</t>
  </si>
  <si>
    <t>T6</t>
  </si>
  <si>
    <t>HEIGHT SCORE CARD</t>
  </si>
  <si>
    <t>(Start=J)</t>
  </si>
  <si>
    <t>Best</t>
  </si>
  <si>
    <t>Trials at</t>
  </si>
  <si>
    <t>Start</t>
  </si>
  <si>
    <t>performance</t>
  </si>
  <si>
    <t>height</t>
  </si>
  <si>
    <t>Total</t>
  </si>
  <si>
    <t>Height</t>
  </si>
  <si>
    <t>cleared</t>
  </si>
  <si>
    <t>Failures</t>
  </si>
  <si>
    <t>DNS</t>
  </si>
  <si>
    <t>60m</t>
  </si>
  <si>
    <t>600m</t>
  </si>
  <si>
    <t>U11 Girls</t>
  </si>
  <si>
    <t>U11 Boys</t>
  </si>
  <si>
    <t>U9 Boys</t>
  </si>
  <si>
    <t>U9 Girls</t>
  </si>
  <si>
    <t>Howler</t>
  </si>
  <si>
    <t>Harry Worth</t>
  </si>
  <si>
    <t>Hannah Worth</t>
  </si>
  <si>
    <t>Lara Spray</t>
  </si>
  <si>
    <t>U11G</t>
  </si>
  <si>
    <t>Charlie Baker</t>
  </si>
  <si>
    <t>U9B</t>
  </si>
  <si>
    <t>Matthew Byrne</t>
  </si>
  <si>
    <t>Erin Hardman</t>
  </si>
  <si>
    <t>Leon Hardman</t>
  </si>
  <si>
    <t>U11B</t>
  </si>
  <si>
    <t>William Atkinson</t>
  </si>
  <si>
    <t>Elizabeth Atkinson</t>
  </si>
  <si>
    <t>Thomas Atkinson</t>
  </si>
  <si>
    <t>Grace Thomson</t>
  </si>
  <si>
    <t>Finley Thomson</t>
  </si>
  <si>
    <t>Alex Neasham</t>
  </si>
  <si>
    <t>Hollie Masefield</t>
  </si>
  <si>
    <t>James Balderson</t>
  </si>
  <si>
    <t>Tegan Thomas</t>
  </si>
  <si>
    <t>Eva Hall</t>
  </si>
  <si>
    <t>Isla Hall</t>
  </si>
  <si>
    <t>Lucy Cohu</t>
  </si>
  <si>
    <t>Vojtech Jizdny</t>
  </si>
  <si>
    <t>Scarlet Crow</t>
  </si>
  <si>
    <t>Kieran Pister</t>
  </si>
  <si>
    <t>Gabrielle Proper</t>
  </si>
  <si>
    <t>James Bradbury</t>
  </si>
  <si>
    <t>Belle Duffell</t>
  </si>
  <si>
    <t>Scarlett Crow</t>
  </si>
  <si>
    <t>Louis Kelly</t>
  </si>
  <si>
    <t>Amelia Shenton</t>
  </si>
  <si>
    <t>Omi Williams</t>
  </si>
  <si>
    <t>Lucy Hunt</t>
  </si>
  <si>
    <t>SC</t>
  </si>
  <si>
    <t>Taylor Dickson</t>
  </si>
  <si>
    <t>Oliver Sangan</t>
  </si>
  <si>
    <t>Harvey Butler</t>
  </si>
  <si>
    <t>Ciara Lelai</t>
  </si>
  <si>
    <t>Lance Armstrong</t>
  </si>
  <si>
    <t>Ben Shirley</t>
  </si>
  <si>
    <t>Katie Le Rougetel</t>
  </si>
  <si>
    <t>Tyler Johnson</t>
  </si>
  <si>
    <t>Joshan Deol</t>
  </si>
  <si>
    <t>Evan Campbell</t>
  </si>
  <si>
    <t>Cameron Campbell</t>
  </si>
  <si>
    <t>Ruby Morrison</t>
  </si>
  <si>
    <t>Abby Rolland</t>
  </si>
  <si>
    <t>William Brown</t>
  </si>
  <si>
    <t>Joss Coyle</t>
  </si>
  <si>
    <t>Sammy Brady</t>
  </si>
  <si>
    <t>Taylor Renouf</t>
  </si>
  <si>
    <t>Thalia Fletcher</t>
  </si>
  <si>
    <t>Steven Mackay</t>
  </si>
  <si>
    <t>Isabelle Patel</t>
  </si>
  <si>
    <t>Yasmin Lookess</t>
  </si>
  <si>
    <t>StChase</t>
  </si>
  <si>
    <t>Lily Scott</t>
  </si>
  <si>
    <t>Jack Lowery</t>
  </si>
  <si>
    <t>T2</t>
  </si>
  <si>
    <t>Butler</t>
  </si>
  <si>
    <t>Harvey</t>
  </si>
  <si>
    <t>Brady</t>
  </si>
  <si>
    <t>Sammy</t>
  </si>
  <si>
    <t>James</t>
  </si>
  <si>
    <t>Thomson</t>
  </si>
  <si>
    <t>Finley</t>
  </si>
  <si>
    <t>Vojteck</t>
  </si>
  <si>
    <t>Jizdny</t>
  </si>
  <si>
    <t>Joshan</t>
  </si>
  <si>
    <t>Lara</t>
  </si>
  <si>
    <t>Spray</t>
  </si>
  <si>
    <t>Hall</t>
  </si>
  <si>
    <t>Cohu</t>
  </si>
  <si>
    <t>Grace</t>
  </si>
  <si>
    <t>Thompson</t>
  </si>
  <si>
    <t>Steven</t>
  </si>
  <si>
    <t>Le Grange</t>
  </si>
  <si>
    <t>Fletcher</t>
  </si>
  <si>
    <t>Thalia</t>
  </si>
  <si>
    <t>Walsh</t>
  </si>
  <si>
    <t>Nancy</t>
  </si>
  <si>
    <t>Proper</t>
  </si>
  <si>
    <t>Gabrielle</t>
  </si>
  <si>
    <t>Jones</t>
  </si>
  <si>
    <t>Francessa</t>
  </si>
  <si>
    <t>Tegan</t>
  </si>
  <si>
    <t>Lola</t>
  </si>
  <si>
    <t>Paterson</t>
  </si>
  <si>
    <t>Clark</t>
  </si>
  <si>
    <t>Eva</t>
  </si>
  <si>
    <t>Hardman</t>
  </si>
  <si>
    <t>Leon</t>
  </si>
  <si>
    <t>Kieran</t>
  </si>
  <si>
    <t>Sangan</t>
  </si>
  <si>
    <t>Oliver</t>
  </si>
  <si>
    <t>Erin</t>
  </si>
  <si>
    <t>Scarlet</t>
  </si>
  <si>
    <t>Crow</t>
  </si>
  <si>
    <t>Baker</t>
  </si>
  <si>
    <t>Byrne</t>
  </si>
  <si>
    <t>Matthew</t>
  </si>
  <si>
    <t>Charles</t>
  </si>
  <si>
    <t>U17M</t>
  </si>
  <si>
    <t>17th June 2017</t>
  </si>
  <si>
    <t>McCarthy</t>
  </si>
  <si>
    <t>Roy</t>
  </si>
  <si>
    <t>Omi</t>
  </si>
  <si>
    <t>Livingstone</t>
  </si>
  <si>
    <t>Daniel</t>
  </si>
  <si>
    <t>Vojtech</t>
  </si>
  <si>
    <t>Deol</t>
  </si>
  <si>
    <t>Isabelle</t>
  </si>
  <si>
    <t xml:space="preserve">Solomon </t>
  </si>
  <si>
    <t>Patel</t>
  </si>
  <si>
    <t>Howler Javelin</t>
  </si>
  <si>
    <t>Bardbury</t>
  </si>
  <si>
    <t>Hardmen</t>
  </si>
  <si>
    <t>U13 Girls 1500m</t>
  </si>
  <si>
    <t>U13 Boys 1500m</t>
  </si>
  <si>
    <t>U13 Girls 800m</t>
  </si>
  <si>
    <t>U13 Boys 800m</t>
  </si>
  <si>
    <t>U13 Girls 100m</t>
  </si>
  <si>
    <t>U13 Boys 100m</t>
  </si>
  <si>
    <t>U17 Girls 400m</t>
  </si>
  <si>
    <t>U13 Girl 200m</t>
  </si>
  <si>
    <t>U13 Boy 200m</t>
  </si>
  <si>
    <t>U9 Girls 60m</t>
  </si>
  <si>
    <t>U9 Boys 60m</t>
  </si>
  <si>
    <t>U11Girls 60m</t>
  </si>
  <si>
    <t>U11 Boys 60m</t>
  </si>
  <si>
    <t>U9 Girls 600m</t>
  </si>
  <si>
    <t>U9 Boys 600m</t>
  </si>
  <si>
    <t>U11Girls 600m</t>
  </si>
  <si>
    <t>U11 Boys 600m</t>
  </si>
  <si>
    <t>U9 Girls Long Jump</t>
  </si>
  <si>
    <t>U9 Boys Long Jump</t>
  </si>
  <si>
    <t>U11 Girls Long Jump</t>
  </si>
  <si>
    <t xml:space="preserve">U11 boys Long Jump </t>
  </si>
  <si>
    <t>U13 Girls Long Jump</t>
  </si>
  <si>
    <t>U13 Boys Long Jump</t>
  </si>
  <si>
    <t>Wilkinson</t>
  </si>
  <si>
    <t>Danielle</t>
  </si>
  <si>
    <t>U11 Girls High Jump</t>
  </si>
  <si>
    <t>U11 Boys High Jump</t>
  </si>
  <si>
    <t>U13 Girls High Jump</t>
  </si>
  <si>
    <t>U9 Girls Howler</t>
  </si>
  <si>
    <t>U9 boys Howler</t>
  </si>
  <si>
    <t>U11 Girls Howler</t>
  </si>
  <si>
    <t>U11 Boys Howler</t>
  </si>
  <si>
    <t>U13 Girls Shot</t>
  </si>
  <si>
    <t>U13 Boy Shot</t>
  </si>
  <si>
    <t>U13 Girls Javelin</t>
  </si>
  <si>
    <t>U13 Boys Javelin</t>
  </si>
  <si>
    <t>U13 Girls Discuss</t>
  </si>
  <si>
    <t>U13 Boys Discuss</t>
  </si>
  <si>
    <t xml:space="preserve">Hollie Masefield </t>
  </si>
  <si>
    <t>Raz Roman</t>
  </si>
  <si>
    <t>Lily Kilshar</t>
  </si>
  <si>
    <t>Ev Clark</t>
  </si>
  <si>
    <t>Francesca Jones</t>
  </si>
  <si>
    <t>Seb Wilkinson</t>
  </si>
  <si>
    <t>Cleo leather</t>
  </si>
  <si>
    <t>U13 Boys High Jump</t>
  </si>
  <si>
    <t>Vojteck Jizdny</t>
  </si>
  <si>
    <t>Seb</t>
  </si>
  <si>
    <t>?</t>
  </si>
  <si>
    <t xml:space="preserve">Seb </t>
  </si>
  <si>
    <t xml:space="preserve">Hall </t>
  </si>
  <si>
    <t>300mts</t>
  </si>
  <si>
    <t>Peter Irving</t>
  </si>
  <si>
    <t>T</t>
  </si>
  <si>
    <t>Irving</t>
  </si>
  <si>
    <t>Peter</t>
  </si>
  <si>
    <t>110mH</t>
  </si>
  <si>
    <t>Claire lidster</t>
  </si>
  <si>
    <t>100m H</t>
  </si>
  <si>
    <t>Claire Lidster</t>
  </si>
  <si>
    <t>100mH</t>
  </si>
  <si>
    <t>Lidster</t>
  </si>
  <si>
    <t>Claire</t>
  </si>
  <si>
    <t xml:space="preserve">Lidster </t>
  </si>
  <si>
    <t>William Cook</t>
  </si>
  <si>
    <t>William Cook U20</t>
  </si>
  <si>
    <t>Cook</t>
  </si>
  <si>
    <t>William Brown U20</t>
  </si>
  <si>
    <t>Evan Campbell U20</t>
  </si>
  <si>
    <t xml:space="preserve">Evan </t>
  </si>
  <si>
    <t>Andrew Gatehouse</t>
  </si>
  <si>
    <t>U15M</t>
  </si>
  <si>
    <t>Gatehouse</t>
  </si>
  <si>
    <t>Andrew</t>
  </si>
  <si>
    <t>Alan Harrison</t>
  </si>
  <si>
    <t>Harrison</t>
  </si>
  <si>
    <t>Alan</t>
  </si>
  <si>
    <t>Razvan Romas</t>
  </si>
  <si>
    <t>Antoine Chesnay</t>
  </si>
  <si>
    <t>Chesnay</t>
  </si>
  <si>
    <t>Antoine</t>
  </si>
  <si>
    <t>Harriet Thompson</t>
  </si>
  <si>
    <t>Harriet</t>
  </si>
  <si>
    <t>Madeleine Bruan-Orr</t>
  </si>
  <si>
    <t>Madeleine Bryan-Orr</t>
  </si>
  <si>
    <t>George Burke U20</t>
  </si>
  <si>
    <t xml:space="preserve">George </t>
  </si>
  <si>
    <t>U20</t>
  </si>
  <si>
    <t>Peter Irving SNR</t>
  </si>
  <si>
    <t>Alan Harrison SNR</t>
  </si>
  <si>
    <t>Antony Brown SNR</t>
  </si>
  <si>
    <t>Tyler Johnson SNR</t>
  </si>
  <si>
    <t>Steven Mackay U20</t>
  </si>
  <si>
    <t>Catia Dias</t>
  </si>
  <si>
    <t>Dias</t>
  </si>
  <si>
    <t>Catia</t>
  </si>
  <si>
    <t>Gem</t>
  </si>
  <si>
    <t>Catarina Hallden</t>
  </si>
  <si>
    <t>Grace Greenwood</t>
  </si>
  <si>
    <t xml:space="preserve">Greenwood </t>
  </si>
  <si>
    <t>Jonty Butler</t>
  </si>
  <si>
    <t>Jonty</t>
  </si>
  <si>
    <t>Ben Le Rougetel</t>
  </si>
  <si>
    <t>Lisa Hall</t>
  </si>
  <si>
    <t>10th July 2018</t>
  </si>
  <si>
    <t>SNR</t>
  </si>
  <si>
    <t>Mackay</t>
  </si>
  <si>
    <t>LeRougetel</t>
  </si>
  <si>
    <t>Hallden</t>
  </si>
  <si>
    <t>Catarina</t>
  </si>
  <si>
    <t xml:space="preserve">Campbell </t>
  </si>
  <si>
    <t>Bryan-Orr</t>
  </si>
  <si>
    <t>Madeleine</t>
  </si>
  <si>
    <t>Hiller</t>
  </si>
  <si>
    <t>Elisha</t>
  </si>
  <si>
    <t>Abhishek</t>
  </si>
  <si>
    <t>Ajith</t>
  </si>
  <si>
    <t>Jason Fox SNR</t>
  </si>
  <si>
    <t>Sargeant</t>
  </si>
  <si>
    <t>Poppy</t>
  </si>
  <si>
    <t xml:space="preserve">Le Rougetel </t>
  </si>
  <si>
    <t>Ross</t>
  </si>
  <si>
    <t xml:space="preserve">Jason </t>
  </si>
  <si>
    <t>Fox</t>
  </si>
  <si>
    <t>Will</t>
  </si>
  <si>
    <t>Jeffs</t>
  </si>
  <si>
    <t>Bochensha</t>
  </si>
  <si>
    <t>Julia</t>
  </si>
  <si>
    <t>Quadkids</t>
  </si>
  <si>
    <t>800M</t>
  </si>
  <si>
    <t>Heat 1</t>
  </si>
  <si>
    <t>Reekie</t>
  </si>
  <si>
    <t>Freya</t>
  </si>
  <si>
    <t>2.45.1</t>
  </si>
  <si>
    <t>3.19.3</t>
  </si>
  <si>
    <t>3.20.6</t>
  </si>
  <si>
    <t>3.27.9</t>
  </si>
  <si>
    <t>Millar</t>
  </si>
  <si>
    <t>2.59.4</t>
  </si>
  <si>
    <t>Francesca</t>
  </si>
  <si>
    <t>3.19.0</t>
  </si>
  <si>
    <t>May</t>
  </si>
  <si>
    <t>Lucia</t>
  </si>
  <si>
    <t>3.23.7</t>
  </si>
  <si>
    <t>Heat 2</t>
  </si>
  <si>
    <t>Dorey</t>
  </si>
  <si>
    <t>Paige</t>
  </si>
  <si>
    <t>3.12.7</t>
  </si>
  <si>
    <t>3.12.6</t>
  </si>
  <si>
    <t>3.05.7</t>
  </si>
  <si>
    <t>3.37.2</t>
  </si>
  <si>
    <t>3.15.1</t>
  </si>
  <si>
    <t>100M</t>
  </si>
  <si>
    <t>Miller</t>
  </si>
  <si>
    <t>Heat 3</t>
  </si>
  <si>
    <t>Williams</t>
  </si>
  <si>
    <t>Isobel</t>
  </si>
  <si>
    <t>Heat 4</t>
  </si>
  <si>
    <t>tegan</t>
  </si>
  <si>
    <t>Stevens</t>
  </si>
  <si>
    <t>Ellie</t>
  </si>
  <si>
    <t>Paije</t>
  </si>
  <si>
    <t xml:space="preserve">Club Champs  - 10.07.18 &amp; 15.07.19 </t>
  </si>
  <si>
    <t>2.21.4</t>
  </si>
  <si>
    <t>2.08.5</t>
  </si>
  <si>
    <t>2.28.2</t>
  </si>
  <si>
    <t>2.36.2</t>
  </si>
  <si>
    <t>2.13.4</t>
  </si>
  <si>
    <t>2.23.0</t>
  </si>
  <si>
    <t>2.45.4</t>
  </si>
  <si>
    <t>2.46.1</t>
  </si>
  <si>
    <t>Long Jump - 10.07.18</t>
  </si>
  <si>
    <t>Long Jump - 15.07.18</t>
  </si>
  <si>
    <t>Javelin - 10.07.18</t>
  </si>
  <si>
    <t>Enfield and Haringey AC</t>
  </si>
  <si>
    <t>EHAC</t>
  </si>
  <si>
    <t>High Jump 15.07.18</t>
  </si>
  <si>
    <t>Shot - 15.07.18</t>
  </si>
  <si>
    <t>Hammer 10.07.18</t>
  </si>
  <si>
    <t>Discus - 10.07.18</t>
  </si>
  <si>
    <t>QUADKIDS - 15.07.18</t>
  </si>
  <si>
    <t>15.07.18</t>
  </si>
  <si>
    <t>Andrews-Callec</t>
  </si>
  <si>
    <t>Bradley</t>
  </si>
  <si>
    <t>2.48.7</t>
  </si>
  <si>
    <t>Sibilshi</t>
  </si>
  <si>
    <t>Oskar</t>
  </si>
  <si>
    <t>2.37.0</t>
  </si>
  <si>
    <t>Gilroy</t>
  </si>
  <si>
    <t>Callum</t>
  </si>
  <si>
    <t>2.52.5</t>
  </si>
  <si>
    <t>2.58.6</t>
  </si>
  <si>
    <t>2.47.9</t>
  </si>
  <si>
    <t>Carney</t>
  </si>
  <si>
    <t>2.47.8</t>
  </si>
</sst>
</file>

<file path=xl/styles.xml><?xml version="1.0" encoding="utf-8"?>
<styleSheet xmlns="http://schemas.openxmlformats.org/spreadsheetml/2006/main">
  <numFmts count="1">
    <numFmt numFmtId="164" formatCode="0.0"/>
  </numFmts>
  <fonts count="29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b/>
      <sz val="12"/>
      <color indexed="8"/>
      <name val="Calibri"/>
      <family val="2"/>
    </font>
    <font>
      <u/>
      <sz val="12"/>
      <name val="Arial"/>
      <family val="2"/>
    </font>
    <font>
      <sz val="10"/>
      <name val="Arial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8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15" fillId="3" borderId="0" applyNumberFormat="0" applyBorder="0" applyAlignment="0" applyProtection="0"/>
    <xf numFmtId="0" fontId="19" fillId="20" borderId="2" applyNumberFormat="0" applyAlignment="0" applyProtection="0"/>
    <xf numFmtId="0" fontId="21" fillId="21" borderId="3" applyNumberFormat="0" applyAlignment="0" applyProtection="0"/>
    <xf numFmtId="0" fontId="2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7" fillId="7" borderId="2" applyNumberFormat="0" applyAlignment="0" applyProtection="0"/>
    <xf numFmtId="0" fontId="20" fillId="0" borderId="7" applyNumberFormat="0" applyFill="0" applyAlignment="0" applyProtection="0"/>
    <xf numFmtId="0" fontId="16" fillId="22" borderId="0" applyNumberFormat="0" applyBorder="0" applyAlignment="0" applyProtection="0"/>
    <xf numFmtId="0" fontId="8" fillId="0" borderId="0"/>
    <xf numFmtId="0" fontId="8" fillId="23" borderId="8" applyNumberFormat="0" applyFont="0" applyAlignment="0" applyProtection="0"/>
    <xf numFmtId="0" fontId="18" fillId="20" borderId="9" applyNumberFormat="0" applyAlignment="0" applyProtection="0"/>
    <xf numFmtId="0" fontId="10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8" fillId="0" borderId="0"/>
  </cellStyleXfs>
  <cellXfs count="144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0" fontId="7" fillId="0" borderId="1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1" fillId="0" borderId="0" xfId="0" applyFont="1" applyFill="1" applyAlignment="1">
      <alignment horizontal="left"/>
    </xf>
    <xf numFmtId="0" fontId="8" fillId="0" borderId="0" xfId="0" applyFont="1" applyFill="1" applyAlignment="1">
      <alignment horizontal="center"/>
    </xf>
    <xf numFmtId="0" fontId="8" fillId="0" borderId="14" xfId="1" applyBorder="1"/>
    <xf numFmtId="0" fontId="8" fillId="0" borderId="0" xfId="1" applyBorder="1"/>
    <xf numFmtId="0" fontId="8" fillId="0" borderId="0" xfId="1" applyFill="1" applyBorder="1"/>
    <xf numFmtId="0" fontId="8" fillId="0" borderId="11" xfId="1" applyBorder="1"/>
    <xf numFmtId="0" fontId="8" fillId="0" borderId="17" xfId="1" applyBorder="1"/>
    <xf numFmtId="0" fontId="8" fillId="0" borderId="16" xfId="1" applyBorder="1"/>
    <xf numFmtId="0" fontId="8" fillId="0" borderId="18" xfId="1" applyBorder="1"/>
    <xf numFmtId="0" fontId="8" fillId="0" borderId="13" xfId="1" applyBorder="1"/>
    <xf numFmtId="0" fontId="8" fillId="0" borderId="13" xfId="1" applyFill="1" applyBorder="1"/>
    <xf numFmtId="0" fontId="8" fillId="0" borderId="24" xfId="1" applyBorder="1"/>
    <xf numFmtId="0" fontId="8" fillId="0" borderId="31" xfId="1" applyBorder="1"/>
    <xf numFmtId="0" fontId="8" fillId="0" borderId="16" xfId="1" applyFill="1" applyBorder="1"/>
    <xf numFmtId="0" fontId="8" fillId="0" borderId="34" xfId="1" applyBorder="1"/>
    <xf numFmtId="0" fontId="1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Fill="1"/>
    <xf numFmtId="0" fontId="1" fillId="0" borderId="0" xfId="0" applyFont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vertical="center"/>
    </xf>
    <xf numFmtId="0" fontId="8" fillId="0" borderId="0" xfId="1" applyFont="1" applyFill="1" applyBorder="1"/>
    <xf numFmtId="0" fontId="8" fillId="0" borderId="0" xfId="1" applyFont="1" applyFill="1"/>
    <xf numFmtId="0" fontId="26" fillId="0" borderId="0" xfId="0" applyFont="1"/>
    <xf numFmtId="0" fontId="6" fillId="0" borderId="0" xfId="1" applyFont="1"/>
    <xf numFmtId="0" fontId="7" fillId="0" borderId="0" xfId="1" applyFont="1"/>
    <xf numFmtId="0" fontId="7" fillId="0" borderId="0" xfId="1" applyFont="1" applyBorder="1"/>
    <xf numFmtId="0" fontId="7" fillId="0" borderId="19" xfId="1" applyFont="1" applyBorder="1"/>
    <xf numFmtId="0" fontId="7" fillId="0" borderId="20" xfId="1" applyFont="1" applyBorder="1"/>
    <xf numFmtId="0" fontId="7" fillId="0" borderId="32" xfId="1" applyFont="1" applyBorder="1"/>
    <xf numFmtId="0" fontId="7" fillId="0" borderId="0" xfId="1" applyFont="1" applyAlignment="1">
      <alignment horizontal="center"/>
    </xf>
    <xf numFmtId="0" fontId="6" fillId="0" borderId="33" xfId="1" applyFont="1" applyBorder="1" applyAlignment="1">
      <alignment horizontal="center"/>
    </xf>
    <xf numFmtId="0" fontId="7" fillId="0" borderId="21" xfId="1" applyFont="1" applyBorder="1"/>
    <xf numFmtId="0" fontId="7" fillId="0" borderId="22" xfId="1" applyFont="1" applyBorder="1"/>
    <xf numFmtId="0" fontId="7" fillId="0" borderId="33" xfId="1" applyFont="1" applyBorder="1"/>
    <xf numFmtId="0" fontId="7" fillId="0" borderId="13" xfId="1" applyFont="1" applyBorder="1"/>
    <xf numFmtId="0" fontId="7" fillId="0" borderId="24" xfId="1" applyFont="1" applyBorder="1"/>
    <xf numFmtId="0" fontId="7" fillId="0" borderId="17" xfId="1" applyFont="1" applyBorder="1"/>
    <xf numFmtId="0" fontId="7" fillId="0" borderId="18" xfId="1" applyFont="1" applyBorder="1"/>
    <xf numFmtId="0" fontId="7" fillId="0" borderId="31" xfId="1" applyFont="1" applyBorder="1"/>
    <xf numFmtId="0" fontId="7" fillId="0" borderId="11" xfId="1" applyFont="1" applyBorder="1"/>
    <xf numFmtId="0" fontId="7" fillId="0" borderId="14" xfId="1" applyFont="1" applyBorder="1"/>
    <xf numFmtId="0" fontId="7" fillId="0" borderId="13" xfId="1" applyFont="1" applyFill="1" applyBorder="1"/>
    <xf numFmtId="0" fontId="7" fillId="0" borderId="0" xfId="1" applyFont="1" applyFill="1" applyBorder="1"/>
    <xf numFmtId="0" fontId="7" fillId="0" borderId="16" xfId="1" applyFont="1" applyFill="1" applyBorder="1"/>
    <xf numFmtId="0" fontId="7" fillId="0" borderId="16" xfId="1" applyFont="1" applyBorder="1"/>
    <xf numFmtId="0" fontId="7" fillId="0" borderId="34" xfId="1" applyFont="1" applyBorder="1"/>
    <xf numFmtId="0" fontId="7" fillId="0" borderId="28" xfId="0" applyFont="1" applyBorder="1"/>
    <xf numFmtId="0" fontId="7" fillId="0" borderId="29" xfId="0" applyFont="1" applyBorder="1" applyAlignment="1">
      <alignment horizontal="center"/>
    </xf>
    <xf numFmtId="0" fontId="7" fillId="0" borderId="29" xfId="0" applyFont="1" applyBorder="1"/>
    <xf numFmtId="0" fontId="7" fillId="0" borderId="30" xfId="0" applyFont="1" applyBorder="1"/>
    <xf numFmtId="0" fontId="6" fillId="0" borderId="0" xfId="0" applyNumberFormat="1" applyFont="1"/>
    <xf numFmtId="0" fontId="6" fillId="0" borderId="25" xfId="0" applyFont="1" applyBorder="1" applyAlignment="1">
      <alignment horizontal="center"/>
    </xf>
    <xf numFmtId="0" fontId="7" fillId="0" borderId="21" xfId="0" applyFont="1" applyBorder="1"/>
    <xf numFmtId="0" fontId="7" fillId="0" borderId="0" xfId="0" applyFont="1" applyBorder="1"/>
    <xf numFmtId="0" fontId="7" fillId="0" borderId="21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1" xfId="0" applyFont="1" applyBorder="1"/>
    <xf numFmtId="0" fontId="6" fillId="0" borderId="0" xfId="0" applyFont="1" applyBorder="1"/>
    <xf numFmtId="0" fontId="6" fillId="0" borderId="27" xfId="0" applyFont="1" applyBorder="1" applyAlignment="1">
      <alignment horizontal="center"/>
    </xf>
    <xf numFmtId="0" fontId="7" fillId="0" borderId="26" xfId="0" applyFont="1" applyBorder="1"/>
    <xf numFmtId="0" fontId="7" fillId="0" borderId="13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1" xfId="0" applyFont="1" applyBorder="1"/>
    <xf numFmtId="0" fontId="7" fillId="0" borderId="17" xfId="0" applyFont="1" applyBorder="1"/>
    <xf numFmtId="0" fontId="7" fillId="0" borderId="1" xfId="0" applyFont="1" applyBorder="1"/>
    <xf numFmtId="0" fontId="7" fillId="0" borderId="23" xfId="0" applyFont="1" applyBorder="1"/>
    <xf numFmtId="0" fontId="7" fillId="0" borderId="18" xfId="0" applyFont="1" applyBorder="1"/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7" fillId="0" borderId="14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Font="1" applyFill="1"/>
    <xf numFmtId="0" fontId="8" fillId="0" borderId="0" xfId="0" applyFont="1" applyFill="1" applyAlignment="1">
      <alignment horizontal="left"/>
    </xf>
    <xf numFmtId="0" fontId="7" fillId="0" borderId="0" xfId="0" applyFont="1" applyAlignment="1">
      <alignment horizontal="left"/>
    </xf>
    <xf numFmtId="0" fontId="7" fillId="0" borderId="1" xfId="1" applyFont="1" applyBorder="1"/>
    <xf numFmtId="0" fontId="7" fillId="0" borderId="12" xfId="1" applyFont="1" applyBorder="1"/>
    <xf numFmtId="0" fontId="7" fillId="0" borderId="35" xfId="1" applyFont="1" applyBorder="1"/>
    <xf numFmtId="0" fontId="7" fillId="0" borderId="36" xfId="1" applyFont="1" applyBorder="1"/>
    <xf numFmtId="0" fontId="8" fillId="0" borderId="1" xfId="1" applyBorder="1"/>
    <xf numFmtId="0" fontId="7" fillId="0" borderId="13" xfId="0" applyFont="1" applyFill="1" applyBorder="1" applyAlignment="1">
      <alignment vertical="center"/>
    </xf>
    <xf numFmtId="0" fontId="27" fillId="0" borderId="34" xfId="1" applyFont="1" applyBorder="1"/>
    <xf numFmtId="0" fontId="7" fillId="0" borderId="14" xfId="1" applyFont="1" applyFill="1" applyBorder="1"/>
    <xf numFmtId="0" fontId="7" fillId="0" borderId="37" xfId="1" applyFont="1" applyBorder="1"/>
    <xf numFmtId="0" fontId="7" fillId="0" borderId="2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4" fillId="0" borderId="1" xfId="0" applyFont="1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/>
    <xf numFmtId="0" fontId="5" fillId="0" borderId="1" xfId="0" applyFont="1" applyBorder="1" applyAlignment="1">
      <alignment horizontal="right"/>
    </xf>
    <xf numFmtId="164" fontId="7" fillId="0" borderId="0" xfId="0" applyNumberFormat="1" applyFont="1"/>
    <xf numFmtId="164" fontId="7" fillId="0" borderId="0" xfId="0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6" fillId="0" borderId="0" xfId="1" applyFont="1" applyFill="1" applyBorder="1"/>
    <xf numFmtId="0" fontId="7" fillId="0" borderId="1" xfId="0" applyFont="1" applyFill="1" applyBorder="1" applyAlignment="1">
      <alignment wrapText="1"/>
    </xf>
    <xf numFmtId="0" fontId="7" fillId="0" borderId="0" xfId="44" applyFont="1"/>
    <xf numFmtId="0" fontId="7" fillId="0" borderId="0" xfId="44" applyFont="1" applyAlignment="1">
      <alignment horizontal="center"/>
    </xf>
    <xf numFmtId="0" fontId="28" fillId="0" borderId="0" xfId="44"/>
    <xf numFmtId="0" fontId="6" fillId="0" borderId="0" xfId="44" applyFont="1"/>
    <xf numFmtId="164" fontId="7" fillId="0" borderId="0" xfId="44" applyNumberFormat="1" applyFont="1"/>
    <xf numFmtId="2" fontId="8" fillId="0" borderId="0" xfId="0" applyNumberFormat="1" applyFont="1"/>
    <xf numFmtId="0" fontId="6" fillId="0" borderId="0" xfId="0" applyFont="1" applyFill="1" applyBorder="1" applyAlignment="1">
      <alignment vertical="center"/>
    </xf>
    <xf numFmtId="0" fontId="1" fillId="0" borderId="0" xfId="0" applyFont="1" applyAlignment="1">
      <alignment horizontal="right"/>
    </xf>
    <xf numFmtId="0" fontId="7" fillId="0" borderId="0" xfId="44" applyFont="1" applyAlignment="1">
      <alignment horizontal="right"/>
    </xf>
    <xf numFmtId="0" fontId="6" fillId="0" borderId="0" xfId="0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8" fillId="0" borderId="0" xfId="0" applyNumberFormat="1" applyFont="1" applyAlignment="1">
      <alignment horizontal="right"/>
    </xf>
    <xf numFmtId="0" fontId="7" fillId="0" borderId="19" xfId="1" applyFont="1" applyBorder="1" applyAlignment="1">
      <alignment horizontal="center"/>
    </xf>
    <xf numFmtId="0" fontId="7" fillId="0" borderId="20" xfId="1" applyFont="1" applyBorder="1" applyAlignment="1">
      <alignment horizontal="center"/>
    </xf>
    <xf numFmtId="0" fontId="7" fillId="0" borderId="21" xfId="1" applyFont="1" applyBorder="1" applyAlignment="1">
      <alignment horizontal="center"/>
    </xf>
    <xf numFmtId="0" fontId="7" fillId="0" borderId="22" xfId="1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16" xfId="0" applyFont="1" applyBorder="1" applyAlignment="1">
      <alignment horizontal="center"/>
    </xf>
  </cellXfs>
  <cellStyles count="45">
    <cellStyle name="20% - Accent1 2" xfId="2"/>
    <cellStyle name="20% - Accent2 2" xfId="3"/>
    <cellStyle name="20% - Accent3 2" xfId="4"/>
    <cellStyle name="20% - Accent4 2" xfId="5"/>
    <cellStyle name="20% - Accent5 2" xfId="6"/>
    <cellStyle name="20% - Accent6 2" xfId="7"/>
    <cellStyle name="40% - Accent1 2" xfId="8"/>
    <cellStyle name="40% - Accent2 2" xfId="9"/>
    <cellStyle name="40% - Accent3 2" xfId="10"/>
    <cellStyle name="40% - Accent4 2" xfId="11"/>
    <cellStyle name="40% - Accent5 2" xfId="12"/>
    <cellStyle name="40% - Accent6 2" xfId="13"/>
    <cellStyle name="60% - Accent1 2" xfId="14"/>
    <cellStyle name="60% - Accent2 2" xfId="15"/>
    <cellStyle name="60% - Accent3 2" xfId="16"/>
    <cellStyle name="60% - Accent4 2" xfId="17"/>
    <cellStyle name="60% - Accent5 2" xfId="18"/>
    <cellStyle name="60% - Accent6 2" xfId="19"/>
    <cellStyle name="Accent1 2" xfId="20"/>
    <cellStyle name="Accent2 2" xfId="21"/>
    <cellStyle name="Accent3 2" xfId="22"/>
    <cellStyle name="Accent4 2" xfId="23"/>
    <cellStyle name="Accent5 2" xfId="24"/>
    <cellStyle name="Accent6 2" xfId="25"/>
    <cellStyle name="Bad 2" xfId="26"/>
    <cellStyle name="Calculation 2" xfId="27"/>
    <cellStyle name="Check Cell 2" xfId="28"/>
    <cellStyle name="Explanatory Text 2" xfId="29"/>
    <cellStyle name="Good 2" xfId="30"/>
    <cellStyle name="Heading 1 2" xfId="31"/>
    <cellStyle name="Heading 2 2" xfId="32"/>
    <cellStyle name="Heading 3 2" xfId="33"/>
    <cellStyle name="Heading 4 2" xfId="34"/>
    <cellStyle name="Input 2" xfId="35"/>
    <cellStyle name="Linked Cell 2" xfId="36"/>
    <cellStyle name="Neutral 2" xfId="37"/>
    <cellStyle name="Normal" xfId="0" builtinId="0"/>
    <cellStyle name="Normal 2" xfId="38"/>
    <cellStyle name="Normal 3" xfId="1"/>
    <cellStyle name="Normal 4" xfId="44"/>
    <cellStyle name="Note 2" xfId="39"/>
    <cellStyle name="Output 2" xfId="40"/>
    <cellStyle name="Title 2" xfId="41"/>
    <cellStyle name="Total 2" xfId="42"/>
    <cellStyle name="Warning Text 2" xfId="43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in%20User/Documents/Distance%20Score%20Card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cords"/>
      <sheetName val="U11"/>
      <sheetName val="U15"/>
      <sheetName val="U13"/>
      <sheetName val="U17"/>
      <sheetName val="Senior"/>
      <sheetName val="TOTALS"/>
      <sheetName val="Numbers"/>
      <sheetName val="laneDraws"/>
      <sheetName val="HJ"/>
      <sheetName val="fie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E1">
            <v>1</v>
          </cell>
          <cell r="F1" t="str">
            <v>Chesnay</v>
          </cell>
          <cell r="G1" t="str">
            <v>Antoine</v>
          </cell>
          <cell r="H1" t="str">
            <v>Jsy</v>
          </cell>
          <cell r="I1" t="str">
            <v>U13B</v>
          </cell>
        </row>
        <row r="2">
          <cell r="E2">
            <v>2</v>
          </cell>
          <cell r="F2" t="str">
            <v>Wilkinson</v>
          </cell>
          <cell r="G2" t="str">
            <v>Seb</v>
          </cell>
          <cell r="H2" t="str">
            <v>Jsy</v>
          </cell>
          <cell r="I2" t="str">
            <v>U13B</v>
          </cell>
        </row>
        <row r="3">
          <cell r="E3">
            <v>3</v>
          </cell>
          <cell r="F3" t="str">
            <v>Stanton</v>
          </cell>
          <cell r="G3" t="str">
            <v>Jakob</v>
          </cell>
          <cell r="H3" t="str">
            <v>Jsy</v>
          </cell>
          <cell r="I3" t="str">
            <v>U13B</v>
          </cell>
        </row>
        <row r="4">
          <cell r="E4">
            <v>4</v>
          </cell>
          <cell r="F4" t="str">
            <v>Barnes</v>
          </cell>
          <cell r="G4" t="str">
            <v>Archie</v>
          </cell>
          <cell r="H4" t="str">
            <v>Jsy</v>
          </cell>
          <cell r="I4" t="str">
            <v>U13B</v>
          </cell>
        </row>
        <row r="5">
          <cell r="E5">
            <v>5</v>
          </cell>
          <cell r="F5" t="str">
            <v>Whur</v>
          </cell>
          <cell r="G5" t="str">
            <v>Fraser</v>
          </cell>
          <cell r="H5" t="str">
            <v>Jsy</v>
          </cell>
          <cell r="I5" t="str">
            <v>U13B</v>
          </cell>
        </row>
        <row r="6">
          <cell r="E6">
            <v>6</v>
          </cell>
          <cell r="F6" t="str">
            <v>McKenna</v>
          </cell>
          <cell r="G6" t="str">
            <v>Jack</v>
          </cell>
          <cell r="H6" t="str">
            <v>Jsy</v>
          </cell>
          <cell r="I6" t="str">
            <v>U13B</v>
          </cell>
        </row>
        <row r="7">
          <cell r="E7">
            <v>7</v>
          </cell>
          <cell r="F7" t="str">
            <v>Dodds</v>
          </cell>
          <cell r="G7" t="str">
            <v>Issac</v>
          </cell>
          <cell r="H7" t="str">
            <v>Jsy</v>
          </cell>
          <cell r="I7" t="str">
            <v>U13B</v>
          </cell>
        </row>
        <row r="8">
          <cell r="E8">
            <v>8</v>
          </cell>
          <cell r="F8" t="str">
            <v>Butler</v>
          </cell>
          <cell r="G8" t="str">
            <v>Harvey</v>
          </cell>
          <cell r="H8" t="str">
            <v>Jsy</v>
          </cell>
          <cell r="I8" t="str">
            <v>U13B</v>
          </cell>
        </row>
        <row r="9">
          <cell r="E9">
            <v>9</v>
          </cell>
          <cell r="F9" t="str">
            <v>Carroll</v>
          </cell>
          <cell r="G9" t="str">
            <v>Joseph</v>
          </cell>
          <cell r="H9" t="str">
            <v>Jsy</v>
          </cell>
          <cell r="I9" t="str">
            <v>U13B</v>
          </cell>
        </row>
        <row r="10">
          <cell r="E10">
            <v>10</v>
          </cell>
          <cell r="F10" t="str">
            <v>Cabral</v>
          </cell>
          <cell r="G10" t="str">
            <v>Joseph</v>
          </cell>
          <cell r="H10" t="str">
            <v>Jsy</v>
          </cell>
          <cell r="I10" t="str">
            <v>U13B</v>
          </cell>
        </row>
        <row r="11">
          <cell r="E11">
            <v>11</v>
          </cell>
          <cell r="F11" t="str">
            <v>Watling</v>
          </cell>
          <cell r="G11" t="str">
            <v>Jamie</v>
          </cell>
          <cell r="H11" t="str">
            <v>Jsy</v>
          </cell>
          <cell r="I11" t="str">
            <v>U13B</v>
          </cell>
        </row>
        <row r="12">
          <cell r="E12">
            <v>12</v>
          </cell>
          <cell r="F12" t="str">
            <v>Rolland</v>
          </cell>
          <cell r="G12" t="str">
            <v>Abby</v>
          </cell>
          <cell r="H12" t="str">
            <v>Jsy</v>
          </cell>
          <cell r="I12" t="str">
            <v>U13G</v>
          </cell>
        </row>
        <row r="13">
          <cell r="E13">
            <v>13</v>
          </cell>
          <cell r="F13" t="str">
            <v>Pister</v>
          </cell>
          <cell r="G13" t="str">
            <v>Hayden</v>
          </cell>
          <cell r="H13" t="str">
            <v>Jsy</v>
          </cell>
          <cell r="I13" t="str">
            <v>U13G</v>
          </cell>
        </row>
        <row r="14">
          <cell r="E14">
            <v>14</v>
          </cell>
          <cell r="F14" t="str">
            <v>Woodward</v>
          </cell>
          <cell r="G14" t="str">
            <v>Lucy</v>
          </cell>
          <cell r="H14" t="str">
            <v>Jsy</v>
          </cell>
          <cell r="I14" t="str">
            <v>U13G</v>
          </cell>
        </row>
        <row r="15">
          <cell r="E15">
            <v>15</v>
          </cell>
          <cell r="F15" t="str">
            <v>Polak</v>
          </cell>
          <cell r="G15" t="str">
            <v>Elissa</v>
          </cell>
          <cell r="H15" t="str">
            <v>Jsy</v>
          </cell>
          <cell r="I15" t="str">
            <v>U13G</v>
          </cell>
        </row>
        <row r="16">
          <cell r="E16">
            <v>16</v>
          </cell>
          <cell r="F16" t="str">
            <v>Ludlam</v>
          </cell>
          <cell r="G16" t="str">
            <v>Kirsty</v>
          </cell>
          <cell r="H16" t="str">
            <v>Jsy</v>
          </cell>
          <cell r="I16" t="str">
            <v>U13G</v>
          </cell>
        </row>
        <row r="17">
          <cell r="E17">
            <v>17</v>
          </cell>
          <cell r="F17" t="str">
            <v>Carroll</v>
          </cell>
          <cell r="G17" t="str">
            <v>Elli</v>
          </cell>
          <cell r="H17" t="str">
            <v>Jsy</v>
          </cell>
          <cell r="I17" t="str">
            <v>U13G</v>
          </cell>
        </row>
        <row r="18">
          <cell r="E18">
            <v>18</v>
          </cell>
          <cell r="F18" t="str">
            <v>Hunt</v>
          </cell>
          <cell r="G18" t="str">
            <v>Lucy</v>
          </cell>
          <cell r="H18" t="str">
            <v>Jsy</v>
          </cell>
          <cell r="I18" t="str">
            <v>U13G</v>
          </cell>
        </row>
        <row r="19">
          <cell r="E19">
            <v>19</v>
          </cell>
          <cell r="F19" t="str">
            <v>Hamilton</v>
          </cell>
          <cell r="G19" t="str">
            <v>Nicole</v>
          </cell>
          <cell r="H19" t="str">
            <v>Jsy</v>
          </cell>
          <cell r="I19" t="str">
            <v>U13G</v>
          </cell>
        </row>
        <row r="20">
          <cell r="E20">
            <v>20</v>
          </cell>
          <cell r="F20" t="str">
            <v>Shenton</v>
          </cell>
          <cell r="G20" t="str">
            <v>Amelia</v>
          </cell>
          <cell r="H20" t="str">
            <v>Jsy</v>
          </cell>
          <cell r="I20" t="str">
            <v>U13G</v>
          </cell>
        </row>
        <row r="21">
          <cell r="E21">
            <v>21</v>
          </cell>
          <cell r="F21" t="str">
            <v>Leather</v>
          </cell>
          <cell r="G21" t="str">
            <v>Skye</v>
          </cell>
          <cell r="H21" t="str">
            <v>Jsy</v>
          </cell>
          <cell r="I21" t="str">
            <v>U13G</v>
          </cell>
        </row>
        <row r="22">
          <cell r="E22">
            <v>22</v>
          </cell>
          <cell r="F22" t="str">
            <v>Scott</v>
          </cell>
          <cell r="G22" t="str">
            <v>Lily</v>
          </cell>
          <cell r="H22" t="str">
            <v>Jsy</v>
          </cell>
          <cell r="I22" t="str">
            <v>U13G</v>
          </cell>
        </row>
        <row r="23">
          <cell r="E23">
            <v>23</v>
          </cell>
          <cell r="F23" t="str">
            <v xml:space="preserve">Guille </v>
          </cell>
          <cell r="G23" t="str">
            <v>Liam</v>
          </cell>
          <cell r="H23" t="str">
            <v>Jsy</v>
          </cell>
          <cell r="I23" t="str">
            <v>U15B</v>
          </cell>
        </row>
        <row r="24">
          <cell r="E24">
            <v>24</v>
          </cell>
          <cell r="F24" t="str">
            <v>Campbell</v>
          </cell>
          <cell r="G24" t="str">
            <v>Evan</v>
          </cell>
          <cell r="H24" t="str">
            <v>Jsy</v>
          </cell>
          <cell r="I24" t="str">
            <v>U15B</v>
          </cell>
        </row>
        <row r="25">
          <cell r="E25">
            <v>25</v>
          </cell>
          <cell r="F25" t="str">
            <v>Thomas</v>
          </cell>
          <cell r="G25" t="str">
            <v>Robert</v>
          </cell>
          <cell r="H25" t="str">
            <v>Jsy</v>
          </cell>
          <cell r="I25" t="str">
            <v>U15B</v>
          </cell>
        </row>
        <row r="26">
          <cell r="E26">
            <v>26</v>
          </cell>
          <cell r="F26" t="str">
            <v>Griffin</v>
          </cell>
          <cell r="G26" t="str">
            <v>Cameron</v>
          </cell>
          <cell r="H26" t="str">
            <v>Jsy</v>
          </cell>
          <cell r="I26" t="str">
            <v>U15B</v>
          </cell>
        </row>
        <row r="27">
          <cell r="E27">
            <v>27</v>
          </cell>
          <cell r="F27" t="str">
            <v>Burke</v>
          </cell>
          <cell r="G27" t="str">
            <v>George</v>
          </cell>
          <cell r="H27" t="str">
            <v>Jsy</v>
          </cell>
          <cell r="I27" t="str">
            <v>U15B</v>
          </cell>
        </row>
        <row r="28">
          <cell r="E28">
            <v>28</v>
          </cell>
          <cell r="F28" t="str">
            <v>Du Val</v>
          </cell>
          <cell r="G28" t="str">
            <v>Isaac</v>
          </cell>
          <cell r="H28" t="str">
            <v>Jsy</v>
          </cell>
          <cell r="I28" t="str">
            <v>U15B</v>
          </cell>
        </row>
        <row r="29">
          <cell r="E29">
            <v>29</v>
          </cell>
          <cell r="F29" t="str">
            <v>Daniels</v>
          </cell>
          <cell r="G29" t="str">
            <v>Ben</v>
          </cell>
          <cell r="H29" t="str">
            <v>Jsy</v>
          </cell>
          <cell r="I29" t="str">
            <v>U15B</v>
          </cell>
        </row>
        <row r="30">
          <cell r="E30">
            <v>30</v>
          </cell>
          <cell r="F30" t="str">
            <v>Atkinson</v>
          </cell>
          <cell r="G30" t="str">
            <v xml:space="preserve">Will </v>
          </cell>
          <cell r="H30" t="str">
            <v>Jsy</v>
          </cell>
          <cell r="I30" t="str">
            <v>U15B</v>
          </cell>
        </row>
        <row r="31">
          <cell r="E31">
            <v>31</v>
          </cell>
          <cell r="F31" t="str">
            <v>Holmes</v>
          </cell>
          <cell r="G31" t="str">
            <v>Peter</v>
          </cell>
          <cell r="H31" t="str">
            <v>Jsy</v>
          </cell>
          <cell r="I31" t="str">
            <v>U15B</v>
          </cell>
        </row>
        <row r="32">
          <cell r="E32">
            <v>32</v>
          </cell>
          <cell r="F32" t="str">
            <v>Kennedy</v>
          </cell>
          <cell r="G32" t="str">
            <v>Jack</v>
          </cell>
          <cell r="H32" t="str">
            <v>Jsy</v>
          </cell>
          <cell r="I32" t="str">
            <v>U15B</v>
          </cell>
        </row>
        <row r="33">
          <cell r="E33">
            <v>33</v>
          </cell>
          <cell r="F33" t="str">
            <v>Norton</v>
          </cell>
          <cell r="G33" t="str">
            <v>Ollie</v>
          </cell>
          <cell r="H33" t="str">
            <v>Jsy</v>
          </cell>
          <cell r="I33" t="str">
            <v>U15B</v>
          </cell>
        </row>
        <row r="34">
          <cell r="E34">
            <v>34</v>
          </cell>
          <cell r="F34" t="str">
            <v>Shirley</v>
          </cell>
          <cell r="G34" t="str">
            <v>Luke</v>
          </cell>
          <cell r="H34" t="str">
            <v>Jsy</v>
          </cell>
          <cell r="I34" t="str">
            <v>U15B</v>
          </cell>
        </row>
        <row r="35">
          <cell r="E35">
            <v>35</v>
          </cell>
          <cell r="F35" t="str">
            <v>Hamilton</v>
          </cell>
          <cell r="G35" t="str">
            <v>Ben</v>
          </cell>
          <cell r="H35" t="str">
            <v>Jsy</v>
          </cell>
          <cell r="I35" t="str">
            <v>U15B</v>
          </cell>
        </row>
        <row r="36">
          <cell r="E36">
            <v>36</v>
          </cell>
          <cell r="F36" t="str">
            <v>Carre</v>
          </cell>
          <cell r="G36" t="str">
            <v>Molly</v>
          </cell>
          <cell r="H36" t="str">
            <v>Jsy</v>
          </cell>
          <cell r="I36" t="str">
            <v>U15G</v>
          </cell>
        </row>
        <row r="37">
          <cell r="E37">
            <v>37</v>
          </cell>
          <cell r="F37" t="str">
            <v>Gothard</v>
          </cell>
          <cell r="G37" t="str">
            <v>Florence</v>
          </cell>
          <cell r="H37" t="str">
            <v>Jsy</v>
          </cell>
          <cell r="I37" t="str">
            <v>U15G</v>
          </cell>
        </row>
        <row r="38">
          <cell r="E38">
            <v>38</v>
          </cell>
          <cell r="F38" t="str">
            <v>Allbut</v>
          </cell>
          <cell r="G38" t="str">
            <v>Olivia</v>
          </cell>
          <cell r="H38" t="str">
            <v>Jsy</v>
          </cell>
          <cell r="I38" t="str">
            <v>U15G</v>
          </cell>
        </row>
        <row r="39">
          <cell r="E39">
            <v>39</v>
          </cell>
          <cell r="F39" t="str">
            <v>Leather</v>
          </cell>
          <cell r="G39" t="str">
            <v>Cleo</v>
          </cell>
          <cell r="H39" t="str">
            <v>Jsy</v>
          </cell>
          <cell r="I39" t="str">
            <v>U15G</v>
          </cell>
        </row>
        <row r="40">
          <cell r="E40">
            <v>40</v>
          </cell>
          <cell r="F40" t="str">
            <v>Watling</v>
          </cell>
          <cell r="G40" t="str">
            <v>Jess</v>
          </cell>
          <cell r="H40" t="str">
            <v>Jsy</v>
          </cell>
          <cell r="I40" t="str">
            <v>U15G</v>
          </cell>
        </row>
        <row r="41">
          <cell r="E41">
            <v>41</v>
          </cell>
          <cell r="F41" t="str">
            <v>Maher</v>
          </cell>
          <cell r="G41" t="str">
            <v>Adele</v>
          </cell>
          <cell r="H41" t="str">
            <v>Jsy</v>
          </cell>
          <cell r="I41" t="str">
            <v>U15G</v>
          </cell>
        </row>
        <row r="42">
          <cell r="E42">
            <v>42</v>
          </cell>
          <cell r="F42" t="str">
            <v>Spencer</v>
          </cell>
          <cell r="G42" t="str">
            <v>Laura</v>
          </cell>
          <cell r="H42" t="str">
            <v>Jsy</v>
          </cell>
          <cell r="I42" t="str">
            <v>U15G</v>
          </cell>
        </row>
        <row r="43">
          <cell r="E43">
            <v>43</v>
          </cell>
          <cell r="F43" t="str">
            <v>McGarry</v>
          </cell>
          <cell r="G43" t="str">
            <v>Lily</v>
          </cell>
          <cell r="H43" t="str">
            <v>Jsy</v>
          </cell>
          <cell r="I43" t="str">
            <v>U15G</v>
          </cell>
        </row>
        <row r="44">
          <cell r="E44">
            <v>44</v>
          </cell>
          <cell r="F44" t="str">
            <v>Norman</v>
          </cell>
          <cell r="G44" t="str">
            <v>Tallula</v>
          </cell>
          <cell r="H44" t="str">
            <v>Jsy</v>
          </cell>
          <cell r="I44" t="str">
            <v>U15G</v>
          </cell>
        </row>
        <row r="45">
          <cell r="E45">
            <v>45</v>
          </cell>
          <cell r="F45" t="str">
            <v>Unwin</v>
          </cell>
          <cell r="G45" t="str">
            <v>Catherine</v>
          </cell>
          <cell r="H45" t="str">
            <v>Jsy</v>
          </cell>
          <cell r="I45" t="str">
            <v>U15G</v>
          </cell>
        </row>
        <row r="46">
          <cell r="E46">
            <v>46</v>
          </cell>
          <cell r="F46" t="str">
            <v>Unwin</v>
          </cell>
          <cell r="G46" t="str">
            <v>Carys</v>
          </cell>
          <cell r="H46" t="str">
            <v>Jsy</v>
          </cell>
          <cell r="I46" t="str">
            <v>U15G</v>
          </cell>
        </row>
        <row r="47">
          <cell r="E47">
            <v>47</v>
          </cell>
          <cell r="F47" t="str">
            <v>Cook</v>
          </cell>
          <cell r="G47" t="str">
            <v>Will</v>
          </cell>
          <cell r="H47" t="str">
            <v>Jsy</v>
          </cell>
          <cell r="I47" t="str">
            <v>U17M</v>
          </cell>
        </row>
        <row r="48">
          <cell r="E48">
            <v>48</v>
          </cell>
          <cell r="F48" t="str">
            <v>Rive</v>
          </cell>
          <cell r="G48" t="str">
            <v>Charlie</v>
          </cell>
          <cell r="H48" t="str">
            <v>Jsy</v>
          </cell>
          <cell r="I48" t="str">
            <v>U17M</v>
          </cell>
        </row>
        <row r="49">
          <cell r="E49">
            <v>49</v>
          </cell>
          <cell r="F49" t="str">
            <v>Cotton</v>
          </cell>
          <cell r="G49" t="str">
            <v>Alex</v>
          </cell>
          <cell r="H49" t="str">
            <v>Jsy</v>
          </cell>
          <cell r="I49" t="str">
            <v>U17M</v>
          </cell>
        </row>
        <row r="50">
          <cell r="E50">
            <v>50</v>
          </cell>
          <cell r="F50" t="str">
            <v>Lockley</v>
          </cell>
          <cell r="G50" t="str">
            <v>Elliott</v>
          </cell>
          <cell r="H50" t="str">
            <v>Jsy</v>
          </cell>
          <cell r="I50" t="str">
            <v>U17M</v>
          </cell>
        </row>
        <row r="51">
          <cell r="E51">
            <v>51</v>
          </cell>
          <cell r="F51" t="str">
            <v xml:space="preserve">Zaman </v>
          </cell>
          <cell r="G51" t="str">
            <v>Barnaby</v>
          </cell>
          <cell r="H51" t="str">
            <v>Jsy</v>
          </cell>
          <cell r="I51" t="str">
            <v>U17M</v>
          </cell>
        </row>
        <row r="52">
          <cell r="E52">
            <v>52</v>
          </cell>
          <cell r="F52" t="str">
            <v>Thomas</v>
          </cell>
          <cell r="G52" t="str">
            <v>Nathan</v>
          </cell>
          <cell r="H52" t="str">
            <v>Jsy</v>
          </cell>
          <cell r="I52" t="str">
            <v>U17M</v>
          </cell>
        </row>
        <row r="53">
          <cell r="E53">
            <v>53</v>
          </cell>
          <cell r="F53" t="str">
            <v>Livingston</v>
          </cell>
          <cell r="G53" t="str">
            <v>Charlie</v>
          </cell>
          <cell r="H53" t="str">
            <v>Jsy</v>
          </cell>
          <cell r="I53" t="str">
            <v>U17M</v>
          </cell>
        </row>
        <row r="54">
          <cell r="E54">
            <v>54</v>
          </cell>
          <cell r="F54" t="str">
            <v>Daniels</v>
          </cell>
          <cell r="G54" t="str">
            <v>Josh</v>
          </cell>
          <cell r="H54" t="str">
            <v>Jsy</v>
          </cell>
          <cell r="I54" t="str">
            <v>U17M</v>
          </cell>
        </row>
        <row r="55">
          <cell r="E55">
            <v>55</v>
          </cell>
          <cell r="F55" t="str">
            <v>Brown</v>
          </cell>
          <cell r="G55" t="str">
            <v>Will</v>
          </cell>
          <cell r="H55" t="str">
            <v>Jsy</v>
          </cell>
          <cell r="I55" t="str">
            <v>U17M</v>
          </cell>
        </row>
        <row r="56">
          <cell r="E56">
            <v>56</v>
          </cell>
          <cell r="F56" t="str">
            <v>Du Val</v>
          </cell>
          <cell r="G56" t="str">
            <v>Daniel</v>
          </cell>
          <cell r="H56" t="str">
            <v>Jsy</v>
          </cell>
          <cell r="I56" t="str">
            <v>U17M</v>
          </cell>
        </row>
        <row r="57">
          <cell r="E57">
            <v>57</v>
          </cell>
          <cell r="F57" t="str">
            <v>Laing</v>
          </cell>
          <cell r="G57" t="str">
            <v>Finlay</v>
          </cell>
          <cell r="H57" t="str">
            <v>Jsy</v>
          </cell>
          <cell r="I57" t="str">
            <v>U17M</v>
          </cell>
        </row>
        <row r="58">
          <cell r="E58">
            <v>58</v>
          </cell>
          <cell r="F58" t="str">
            <v>Campbell</v>
          </cell>
          <cell r="G58" t="str">
            <v>Cameron</v>
          </cell>
          <cell r="H58" t="str">
            <v>Jsy</v>
          </cell>
          <cell r="I58" t="str">
            <v>U17M</v>
          </cell>
        </row>
        <row r="59">
          <cell r="E59">
            <v>59</v>
          </cell>
          <cell r="F59" t="str">
            <v>Leerson</v>
          </cell>
          <cell r="G59" t="str">
            <v>Jack</v>
          </cell>
          <cell r="H59" t="str">
            <v>Jsy</v>
          </cell>
          <cell r="I59" t="str">
            <v>U17M</v>
          </cell>
        </row>
        <row r="60">
          <cell r="E60">
            <v>60</v>
          </cell>
          <cell r="F60" t="str">
            <v>Lookess</v>
          </cell>
          <cell r="G60" t="str">
            <v>Yasmin</v>
          </cell>
          <cell r="H60" t="str">
            <v>Jsy</v>
          </cell>
          <cell r="I60" t="str">
            <v>U17W</v>
          </cell>
        </row>
        <row r="61">
          <cell r="E61">
            <v>61</v>
          </cell>
          <cell r="F61" t="str">
            <v>Popo</v>
          </cell>
          <cell r="G61" t="str">
            <v>Bube</v>
          </cell>
          <cell r="H61" t="str">
            <v>Jsy</v>
          </cell>
          <cell r="I61" t="str">
            <v>U17W</v>
          </cell>
        </row>
        <row r="62">
          <cell r="E62">
            <v>62</v>
          </cell>
          <cell r="F62" t="str">
            <v>Tiefenthal</v>
          </cell>
          <cell r="G62" t="str">
            <v>Kitty</v>
          </cell>
          <cell r="H62" t="str">
            <v>Jsy</v>
          </cell>
          <cell r="I62" t="str">
            <v>U17W</v>
          </cell>
        </row>
        <row r="63">
          <cell r="E63">
            <v>63</v>
          </cell>
          <cell r="F63" t="str">
            <v>Loane</v>
          </cell>
          <cell r="G63" t="str">
            <v>Maria</v>
          </cell>
          <cell r="H63" t="str">
            <v>Jsy</v>
          </cell>
          <cell r="I63" t="str">
            <v>U17W</v>
          </cell>
        </row>
        <row r="64">
          <cell r="E64">
            <v>64</v>
          </cell>
          <cell r="F64" t="str">
            <v>Loane</v>
          </cell>
          <cell r="G64" t="str">
            <v>Christina</v>
          </cell>
          <cell r="H64" t="str">
            <v>Jsy</v>
          </cell>
          <cell r="I64" t="str">
            <v>U17W</v>
          </cell>
        </row>
        <row r="65">
          <cell r="E65">
            <v>65</v>
          </cell>
          <cell r="F65" t="str">
            <v>Lidster</v>
          </cell>
          <cell r="G65" t="str">
            <v>Brooke</v>
          </cell>
          <cell r="H65" t="str">
            <v>Jsy</v>
          </cell>
          <cell r="I65" t="str">
            <v>U17W</v>
          </cell>
        </row>
        <row r="66">
          <cell r="E66">
            <v>66</v>
          </cell>
          <cell r="F66" t="str">
            <v>Atkinson</v>
          </cell>
          <cell r="G66" t="str">
            <v>Isobel</v>
          </cell>
          <cell r="H66" t="str">
            <v>Jsy</v>
          </cell>
          <cell r="I66" t="str">
            <v>U17W</v>
          </cell>
        </row>
        <row r="67">
          <cell r="E67">
            <v>67</v>
          </cell>
          <cell r="F67" t="str">
            <v>Martin</v>
          </cell>
          <cell r="G67" t="str">
            <v>Gabriella</v>
          </cell>
          <cell r="H67" t="str">
            <v>Jsy</v>
          </cell>
          <cell r="I67" t="str">
            <v>U17W</v>
          </cell>
        </row>
        <row r="68">
          <cell r="E68">
            <v>68</v>
          </cell>
          <cell r="F68" t="str">
            <v>Nobes</v>
          </cell>
          <cell r="G68" t="str">
            <v>Charlotte</v>
          </cell>
          <cell r="H68" t="str">
            <v>Jsy</v>
          </cell>
          <cell r="I68" t="str">
            <v>U17W</v>
          </cell>
        </row>
        <row r="69">
          <cell r="E69">
            <v>69</v>
          </cell>
          <cell r="F69" t="str">
            <v>Mitchell</v>
          </cell>
          <cell r="G69" t="str">
            <v>Jocelyn</v>
          </cell>
          <cell r="H69" t="str">
            <v>Jsy</v>
          </cell>
          <cell r="I69" t="str">
            <v>U17W</v>
          </cell>
        </row>
        <row r="70">
          <cell r="E70">
            <v>70</v>
          </cell>
          <cell r="F70" t="str">
            <v>Jersey Team</v>
          </cell>
          <cell r="H70" t="str">
            <v>Jsy</v>
          </cell>
        </row>
        <row r="71">
          <cell r="E71">
            <v>71</v>
          </cell>
          <cell r="F71">
            <v>0</v>
          </cell>
        </row>
        <row r="72">
          <cell r="E72">
            <v>72</v>
          </cell>
          <cell r="F72">
            <v>0</v>
          </cell>
        </row>
        <row r="73">
          <cell r="E73">
            <v>73</v>
          </cell>
          <cell r="F73">
            <v>0</v>
          </cell>
        </row>
        <row r="74">
          <cell r="E74">
            <v>74</v>
          </cell>
          <cell r="F74">
            <v>0</v>
          </cell>
        </row>
        <row r="75">
          <cell r="E75">
            <v>75</v>
          </cell>
          <cell r="F75" t="str">
            <v>Brady</v>
          </cell>
          <cell r="G75" t="str">
            <v>Sammy</v>
          </cell>
          <cell r="H75" t="str">
            <v>Jsy Boys</v>
          </cell>
          <cell r="I75" t="str">
            <v>U11B</v>
          </cell>
        </row>
        <row r="76">
          <cell r="E76">
            <v>76</v>
          </cell>
          <cell r="F76" t="str">
            <v>Orpin</v>
          </cell>
          <cell r="G76" t="str">
            <v>Ruairidh</v>
          </cell>
          <cell r="H76" t="str">
            <v>Jsy Boys</v>
          </cell>
          <cell r="I76" t="str">
            <v>U11B</v>
          </cell>
        </row>
        <row r="77">
          <cell r="E77">
            <v>77</v>
          </cell>
          <cell r="F77" t="str">
            <v>A'Court</v>
          </cell>
          <cell r="G77" t="str">
            <v>Jamie</v>
          </cell>
          <cell r="H77" t="str">
            <v>Jsy Boys</v>
          </cell>
          <cell r="I77" t="str">
            <v>U11B</v>
          </cell>
        </row>
        <row r="78">
          <cell r="E78">
            <v>78</v>
          </cell>
          <cell r="F78" t="str">
            <v>Pinel</v>
          </cell>
          <cell r="G78" t="str">
            <v>Samuel</v>
          </cell>
          <cell r="H78" t="str">
            <v>Jsy Boys</v>
          </cell>
          <cell r="I78" t="str">
            <v>U11B</v>
          </cell>
        </row>
        <row r="79">
          <cell r="E79">
            <v>79</v>
          </cell>
          <cell r="F79" t="str">
            <v>Ross</v>
          </cell>
          <cell r="G79" t="str">
            <v>Daniel</v>
          </cell>
          <cell r="H79" t="str">
            <v>Jsy Boys</v>
          </cell>
          <cell r="I79" t="str">
            <v>U11B</v>
          </cell>
        </row>
        <row r="80">
          <cell r="E80">
            <v>80</v>
          </cell>
          <cell r="F80" t="str">
            <v>Morrison</v>
          </cell>
          <cell r="G80" t="str">
            <v>Ruby</v>
          </cell>
          <cell r="H80" t="str">
            <v>Jsy Girls</v>
          </cell>
          <cell r="I80" t="str">
            <v>U11G</v>
          </cell>
        </row>
        <row r="81">
          <cell r="E81">
            <v>81</v>
          </cell>
          <cell r="F81" t="str">
            <v>Greig</v>
          </cell>
          <cell r="G81" t="str">
            <v>Evie</v>
          </cell>
          <cell r="H81" t="str">
            <v>Jsy Girls</v>
          </cell>
          <cell r="I81" t="str">
            <v>U11G</v>
          </cell>
        </row>
        <row r="82">
          <cell r="E82">
            <v>82</v>
          </cell>
          <cell r="F82" t="str">
            <v>Kilshaw</v>
          </cell>
          <cell r="G82" t="str">
            <v>Lili</v>
          </cell>
          <cell r="H82" t="str">
            <v>Jsy Girls</v>
          </cell>
          <cell r="I82" t="str">
            <v>U11G</v>
          </cell>
        </row>
        <row r="83">
          <cell r="E83">
            <v>83</v>
          </cell>
          <cell r="F83" t="str">
            <v>McAlister</v>
          </cell>
          <cell r="G83" t="str">
            <v>Erin</v>
          </cell>
          <cell r="H83" t="str">
            <v>Jsy Girls</v>
          </cell>
          <cell r="I83" t="str">
            <v>U11G</v>
          </cell>
        </row>
        <row r="84">
          <cell r="E84">
            <v>84</v>
          </cell>
          <cell r="F84">
            <v>0</v>
          </cell>
          <cell r="G84">
            <v>0</v>
          </cell>
          <cell r="H84">
            <v>0</v>
          </cell>
        </row>
        <row r="85">
          <cell r="E85">
            <v>85</v>
          </cell>
          <cell r="F85" t="str">
            <v>Goubert</v>
          </cell>
          <cell r="G85" t="str">
            <v>James</v>
          </cell>
          <cell r="H85" t="str">
            <v>Gsy Boys</v>
          </cell>
          <cell r="I85" t="str">
            <v>U11B</v>
          </cell>
        </row>
        <row r="86">
          <cell r="E86">
            <v>86</v>
          </cell>
          <cell r="F86" t="str">
            <v>Goubert</v>
          </cell>
          <cell r="G86" t="str">
            <v>George</v>
          </cell>
          <cell r="H86" t="str">
            <v>Gsy Boys</v>
          </cell>
          <cell r="I86" t="str">
            <v>U11B</v>
          </cell>
        </row>
        <row r="87">
          <cell r="E87">
            <v>87</v>
          </cell>
          <cell r="F87" t="str">
            <v>Ap-Sion</v>
          </cell>
          <cell r="G87" t="str">
            <v>Tim</v>
          </cell>
          <cell r="H87" t="str">
            <v>Gsy Boys</v>
          </cell>
          <cell r="I87" t="str">
            <v>U11B</v>
          </cell>
        </row>
        <row r="88">
          <cell r="E88">
            <v>88</v>
          </cell>
          <cell r="F88" t="str">
            <v>Williams</v>
          </cell>
          <cell r="G88" t="str">
            <v>Joe</v>
          </cell>
          <cell r="H88" t="str">
            <v>Gsy Boys</v>
          </cell>
          <cell r="I88" t="str">
            <v>U11B</v>
          </cell>
        </row>
        <row r="89">
          <cell r="E89">
            <v>89</v>
          </cell>
          <cell r="F89" t="str">
            <v>Judd</v>
          </cell>
          <cell r="G89" t="str">
            <v>Thomas</v>
          </cell>
          <cell r="H89" t="str">
            <v>Gsy Boys</v>
          </cell>
          <cell r="I89" t="str">
            <v>U11B</v>
          </cell>
        </row>
        <row r="90">
          <cell r="E90">
            <v>90</v>
          </cell>
          <cell r="F90">
            <v>0</v>
          </cell>
          <cell r="G90">
            <v>0</v>
          </cell>
          <cell r="H90">
            <v>0</v>
          </cell>
        </row>
        <row r="91">
          <cell r="E91">
            <v>91</v>
          </cell>
          <cell r="F91" t="str">
            <v>Guernsey Girls</v>
          </cell>
          <cell r="G91">
            <v>0</v>
          </cell>
          <cell r="H91">
            <v>0</v>
          </cell>
        </row>
        <row r="92">
          <cell r="E92">
            <v>92</v>
          </cell>
          <cell r="F92" t="str">
            <v>Guernsey Boys</v>
          </cell>
          <cell r="G92">
            <v>0</v>
          </cell>
          <cell r="H92">
            <v>0</v>
          </cell>
        </row>
        <row r="93">
          <cell r="E93">
            <v>93</v>
          </cell>
          <cell r="F93">
            <v>0</v>
          </cell>
          <cell r="G93">
            <v>0</v>
          </cell>
          <cell r="H93">
            <v>0</v>
          </cell>
        </row>
        <row r="94">
          <cell r="E94">
            <v>94</v>
          </cell>
          <cell r="F94" t="str">
            <v>Hancock</v>
          </cell>
          <cell r="G94" t="str">
            <v>Vicky</v>
          </cell>
          <cell r="H94" t="str">
            <v xml:space="preserve">Guernsey </v>
          </cell>
          <cell r="I94" t="str">
            <v>U11G</v>
          </cell>
        </row>
        <row r="95">
          <cell r="E95">
            <v>95</v>
          </cell>
          <cell r="F95" t="str">
            <v>Walley</v>
          </cell>
          <cell r="G95" t="str">
            <v>Eve</v>
          </cell>
          <cell r="H95" t="str">
            <v xml:space="preserve">Guernsey </v>
          </cell>
          <cell r="I95" t="str">
            <v>U11G</v>
          </cell>
        </row>
        <row r="96">
          <cell r="E96">
            <v>96</v>
          </cell>
          <cell r="F96" t="str">
            <v>Hockley</v>
          </cell>
          <cell r="G96" t="str">
            <v>Lucy</v>
          </cell>
          <cell r="H96" t="str">
            <v xml:space="preserve">Guernsey </v>
          </cell>
          <cell r="I96" t="str">
            <v>U11G</v>
          </cell>
        </row>
        <row r="97">
          <cell r="E97">
            <v>97</v>
          </cell>
          <cell r="F97" t="str">
            <v>Lilley</v>
          </cell>
          <cell r="G97" t="str">
            <v>Megan</v>
          </cell>
          <cell r="H97" t="str">
            <v xml:space="preserve">Guernsey </v>
          </cell>
          <cell r="I97" t="str">
            <v>U11G</v>
          </cell>
        </row>
        <row r="98">
          <cell r="E98">
            <v>98</v>
          </cell>
          <cell r="F98" t="str">
            <v>Bain</v>
          </cell>
          <cell r="G98" t="str">
            <v>Kate</v>
          </cell>
          <cell r="H98" t="str">
            <v xml:space="preserve">Guernsey </v>
          </cell>
          <cell r="I98" t="str">
            <v>U11G</v>
          </cell>
        </row>
        <row r="99">
          <cell r="E99">
            <v>99</v>
          </cell>
          <cell r="F99">
            <v>0</v>
          </cell>
          <cell r="G99">
            <v>0</v>
          </cell>
          <cell r="H99">
            <v>0</v>
          </cell>
        </row>
        <row r="100">
          <cell r="E100">
            <v>100</v>
          </cell>
          <cell r="F100" t="str">
            <v>Jersey Girls</v>
          </cell>
          <cell r="G100">
            <v>0</v>
          </cell>
          <cell r="H100">
            <v>0</v>
          </cell>
        </row>
        <row r="101">
          <cell r="E101">
            <v>101</v>
          </cell>
          <cell r="F101" t="str">
            <v>Jersey Boys</v>
          </cell>
          <cell r="G101">
            <v>0</v>
          </cell>
          <cell r="H101">
            <v>0</v>
          </cell>
        </row>
        <row r="102">
          <cell r="E102">
            <v>102</v>
          </cell>
          <cell r="F102">
            <v>0</v>
          </cell>
          <cell r="G102">
            <v>0</v>
          </cell>
          <cell r="H102">
            <v>0</v>
          </cell>
        </row>
        <row r="103">
          <cell r="E103">
            <v>103</v>
          </cell>
          <cell r="F103">
            <v>0</v>
          </cell>
          <cell r="G103">
            <v>0</v>
          </cell>
          <cell r="H103">
            <v>0</v>
          </cell>
        </row>
        <row r="104">
          <cell r="E104">
            <v>104</v>
          </cell>
          <cell r="F104">
            <v>0</v>
          </cell>
          <cell r="G104">
            <v>0</v>
          </cell>
          <cell r="H104">
            <v>0</v>
          </cell>
        </row>
        <row r="105">
          <cell r="E105">
            <v>105</v>
          </cell>
          <cell r="F105">
            <v>0</v>
          </cell>
          <cell r="G105">
            <v>0</v>
          </cell>
          <cell r="H105">
            <v>0</v>
          </cell>
        </row>
        <row r="106">
          <cell r="E106">
            <v>106</v>
          </cell>
          <cell r="F106">
            <v>0</v>
          </cell>
          <cell r="G106">
            <v>0</v>
          </cell>
          <cell r="H106">
            <v>0</v>
          </cell>
        </row>
        <row r="107">
          <cell r="E107">
            <v>107</v>
          </cell>
          <cell r="F107">
            <v>0</v>
          </cell>
          <cell r="G107">
            <v>0</v>
          </cell>
          <cell r="H107">
            <v>0</v>
          </cell>
        </row>
        <row r="108">
          <cell r="E108">
            <v>108</v>
          </cell>
          <cell r="F108">
            <v>0</v>
          </cell>
          <cell r="G108">
            <v>0</v>
          </cell>
          <cell r="H108">
            <v>0</v>
          </cell>
        </row>
        <row r="109">
          <cell r="E109">
            <v>109</v>
          </cell>
          <cell r="F109">
            <v>0</v>
          </cell>
          <cell r="G109">
            <v>0</v>
          </cell>
          <cell r="H109">
            <v>0</v>
          </cell>
        </row>
        <row r="110">
          <cell r="E110">
            <v>110</v>
          </cell>
          <cell r="F110" t="str">
            <v>Solway</v>
          </cell>
          <cell r="G110" t="str">
            <v>Ben</v>
          </cell>
          <cell r="H110" t="str">
            <v>Guer</v>
          </cell>
          <cell r="I110" t="str">
            <v>U13B</v>
          </cell>
        </row>
        <row r="111">
          <cell r="E111">
            <v>111</v>
          </cell>
          <cell r="F111" t="str">
            <v>Powell</v>
          </cell>
          <cell r="G111" t="str">
            <v>Josh</v>
          </cell>
          <cell r="H111" t="str">
            <v>Guer</v>
          </cell>
          <cell r="I111" t="str">
            <v>U13B</v>
          </cell>
        </row>
        <row r="112">
          <cell r="E112">
            <v>112</v>
          </cell>
          <cell r="F112" t="str">
            <v>Brouard</v>
          </cell>
          <cell r="G112" t="str">
            <v>Alex</v>
          </cell>
          <cell r="H112" t="str">
            <v>Guer</v>
          </cell>
          <cell r="I112" t="str">
            <v>U13B</v>
          </cell>
        </row>
        <row r="113">
          <cell r="E113">
            <v>113</v>
          </cell>
          <cell r="F113" t="str">
            <v>Batiste</v>
          </cell>
          <cell r="G113" t="str">
            <v>Toby</v>
          </cell>
          <cell r="H113" t="str">
            <v>Guer</v>
          </cell>
          <cell r="I113" t="str">
            <v>U13B</v>
          </cell>
        </row>
        <row r="114">
          <cell r="E114">
            <v>114</v>
          </cell>
          <cell r="F114" t="str">
            <v>Bell</v>
          </cell>
          <cell r="G114" t="str">
            <v>Oscar</v>
          </cell>
          <cell r="H114" t="str">
            <v>Guer</v>
          </cell>
          <cell r="I114" t="str">
            <v>U13B</v>
          </cell>
        </row>
        <row r="115">
          <cell r="E115">
            <v>115</v>
          </cell>
          <cell r="F115" t="str">
            <v>Bain</v>
          </cell>
          <cell r="G115" t="str">
            <v>Chris</v>
          </cell>
          <cell r="H115" t="str">
            <v>Guer</v>
          </cell>
          <cell r="I115" t="str">
            <v>U13B</v>
          </cell>
        </row>
        <row r="116">
          <cell r="E116">
            <v>116</v>
          </cell>
          <cell r="F116" t="str">
            <v>Jackson</v>
          </cell>
          <cell r="G116" t="str">
            <v>Reece</v>
          </cell>
          <cell r="H116" t="str">
            <v>Guer</v>
          </cell>
          <cell r="I116" t="str">
            <v>U13B</v>
          </cell>
        </row>
        <row r="117">
          <cell r="E117">
            <v>117</v>
          </cell>
          <cell r="F117" t="str">
            <v>Brown</v>
          </cell>
          <cell r="G117" t="str">
            <v>Charlie</v>
          </cell>
          <cell r="H117" t="str">
            <v>Guer</v>
          </cell>
          <cell r="I117" t="str">
            <v>U13B</v>
          </cell>
        </row>
        <row r="118">
          <cell r="E118">
            <v>118</v>
          </cell>
          <cell r="F118">
            <v>0</v>
          </cell>
          <cell r="G118">
            <v>0</v>
          </cell>
          <cell r="H118" t="str">
            <v>Guer</v>
          </cell>
          <cell r="I118" t="str">
            <v>U13B</v>
          </cell>
        </row>
        <row r="119">
          <cell r="E119">
            <v>119</v>
          </cell>
          <cell r="F119">
            <v>0</v>
          </cell>
          <cell r="G119">
            <v>0</v>
          </cell>
          <cell r="H119">
            <v>0</v>
          </cell>
        </row>
        <row r="120">
          <cell r="E120">
            <v>120</v>
          </cell>
          <cell r="F120">
            <v>0</v>
          </cell>
          <cell r="G120">
            <v>0</v>
          </cell>
          <cell r="H120">
            <v>0</v>
          </cell>
        </row>
        <row r="121">
          <cell r="E121">
            <v>121</v>
          </cell>
          <cell r="F121">
            <v>0</v>
          </cell>
          <cell r="G121">
            <v>0</v>
          </cell>
          <cell r="H121">
            <v>0</v>
          </cell>
        </row>
        <row r="122">
          <cell r="E122">
            <v>122</v>
          </cell>
          <cell r="F122">
            <v>0</v>
          </cell>
          <cell r="G122">
            <v>0</v>
          </cell>
          <cell r="H122">
            <v>0</v>
          </cell>
        </row>
        <row r="123">
          <cell r="E123">
            <v>123</v>
          </cell>
          <cell r="F123">
            <v>0</v>
          </cell>
          <cell r="G123">
            <v>0</v>
          </cell>
          <cell r="H123">
            <v>0</v>
          </cell>
        </row>
        <row r="124">
          <cell r="E124">
            <v>124</v>
          </cell>
          <cell r="F124">
            <v>0</v>
          </cell>
          <cell r="G124">
            <v>0</v>
          </cell>
          <cell r="H124">
            <v>0</v>
          </cell>
        </row>
        <row r="125">
          <cell r="E125">
            <v>125</v>
          </cell>
          <cell r="F125" t="str">
            <v>Cochrane</v>
          </cell>
          <cell r="G125" t="str">
            <v>Lillie</v>
          </cell>
          <cell r="H125" t="str">
            <v>Guer</v>
          </cell>
          <cell r="I125" t="str">
            <v>U13G</v>
          </cell>
        </row>
        <row r="126">
          <cell r="E126">
            <v>126</v>
          </cell>
          <cell r="F126" t="str">
            <v>Pipe</v>
          </cell>
          <cell r="G126" t="str">
            <v>Courtney</v>
          </cell>
          <cell r="H126" t="str">
            <v>Guer</v>
          </cell>
          <cell r="I126" t="str">
            <v>U13G</v>
          </cell>
        </row>
        <row r="127">
          <cell r="E127">
            <v>127</v>
          </cell>
          <cell r="F127" t="str">
            <v>Oakley</v>
          </cell>
          <cell r="G127" t="str">
            <v>Olivia</v>
          </cell>
          <cell r="H127" t="str">
            <v>Guer</v>
          </cell>
          <cell r="I127" t="str">
            <v>U13G</v>
          </cell>
        </row>
        <row r="128">
          <cell r="E128">
            <v>128</v>
          </cell>
          <cell r="F128" t="str">
            <v>Cortez</v>
          </cell>
          <cell r="G128" t="str">
            <v>Macy</v>
          </cell>
          <cell r="H128" t="str">
            <v>Guer</v>
          </cell>
          <cell r="I128" t="str">
            <v>U13G</v>
          </cell>
        </row>
        <row r="129">
          <cell r="E129">
            <v>129</v>
          </cell>
          <cell r="F129" t="str">
            <v>Chrisholm</v>
          </cell>
          <cell r="G129" t="str">
            <v>Sorcha</v>
          </cell>
          <cell r="H129" t="str">
            <v>Guer</v>
          </cell>
          <cell r="I129" t="str">
            <v>U13G</v>
          </cell>
        </row>
        <row r="130">
          <cell r="E130">
            <v>130</v>
          </cell>
          <cell r="F130" t="str">
            <v>Farrell</v>
          </cell>
          <cell r="G130" t="str">
            <v>Molly</v>
          </cell>
          <cell r="H130" t="str">
            <v>Guer</v>
          </cell>
          <cell r="I130" t="str">
            <v>U13G</v>
          </cell>
        </row>
        <row r="131">
          <cell r="E131">
            <v>131</v>
          </cell>
          <cell r="F131" t="str">
            <v>Wyatt-Nicolle</v>
          </cell>
          <cell r="G131" t="str">
            <v>Megan</v>
          </cell>
          <cell r="H131" t="str">
            <v>Guer</v>
          </cell>
          <cell r="I131" t="str">
            <v>U13G</v>
          </cell>
        </row>
        <row r="132">
          <cell r="E132">
            <v>132</v>
          </cell>
          <cell r="F132" t="str">
            <v>Dowinton</v>
          </cell>
          <cell r="G132" t="str">
            <v>Rhiannon</v>
          </cell>
          <cell r="H132" t="str">
            <v>Guer</v>
          </cell>
          <cell r="I132" t="str">
            <v>U13G</v>
          </cell>
        </row>
        <row r="133">
          <cell r="E133">
            <v>133</v>
          </cell>
          <cell r="F133" t="str">
            <v>Mella</v>
          </cell>
          <cell r="G133" t="str">
            <v>Sofia</v>
          </cell>
          <cell r="H133" t="str">
            <v>Guer</v>
          </cell>
          <cell r="I133" t="str">
            <v>U13G</v>
          </cell>
        </row>
        <row r="134">
          <cell r="E134">
            <v>134</v>
          </cell>
          <cell r="F134" t="str">
            <v>Dorrity</v>
          </cell>
          <cell r="G134" t="str">
            <v>Daisy</v>
          </cell>
          <cell r="H134" t="str">
            <v>Guer</v>
          </cell>
          <cell r="I134" t="str">
            <v>U13G</v>
          </cell>
        </row>
        <row r="135">
          <cell r="E135">
            <v>135</v>
          </cell>
          <cell r="F135" t="str">
            <v>Gallienne</v>
          </cell>
          <cell r="G135" t="str">
            <v>Sophie</v>
          </cell>
          <cell r="H135" t="str">
            <v>Guer</v>
          </cell>
          <cell r="I135" t="str">
            <v>U13G</v>
          </cell>
        </row>
        <row r="136">
          <cell r="E136">
            <v>136</v>
          </cell>
          <cell r="F136">
            <v>0</v>
          </cell>
          <cell r="H136">
            <v>0</v>
          </cell>
        </row>
        <row r="137">
          <cell r="E137">
            <v>137</v>
          </cell>
          <cell r="F137">
            <v>0</v>
          </cell>
          <cell r="H137">
            <v>0</v>
          </cell>
        </row>
        <row r="138">
          <cell r="E138">
            <v>138</v>
          </cell>
          <cell r="F138">
            <v>0</v>
          </cell>
          <cell r="H138">
            <v>0</v>
          </cell>
        </row>
        <row r="139">
          <cell r="E139">
            <v>139</v>
          </cell>
          <cell r="F139">
            <v>0</v>
          </cell>
          <cell r="H139">
            <v>0</v>
          </cell>
        </row>
        <row r="140">
          <cell r="E140">
            <v>140</v>
          </cell>
          <cell r="F140" t="str">
            <v>Curtis</v>
          </cell>
          <cell r="G140" t="str">
            <v>Peter</v>
          </cell>
          <cell r="H140" t="str">
            <v>Guer</v>
          </cell>
          <cell r="I140" t="str">
            <v>U15B</v>
          </cell>
        </row>
        <row r="141">
          <cell r="E141">
            <v>141</v>
          </cell>
          <cell r="F141" t="str">
            <v>Chadwick</v>
          </cell>
          <cell r="G141" t="str">
            <v>Joe</v>
          </cell>
          <cell r="H141" t="str">
            <v>Guer</v>
          </cell>
          <cell r="I141" t="str">
            <v>U15B</v>
          </cell>
        </row>
        <row r="142">
          <cell r="E142">
            <v>142</v>
          </cell>
          <cell r="F142" t="str">
            <v>Rive</v>
          </cell>
          <cell r="G142" t="str">
            <v>Lucas</v>
          </cell>
          <cell r="H142" t="str">
            <v>Guer</v>
          </cell>
          <cell r="I142" t="str">
            <v>U15B</v>
          </cell>
        </row>
        <row r="143">
          <cell r="E143">
            <v>143</v>
          </cell>
          <cell r="F143" t="str">
            <v>Cacace</v>
          </cell>
          <cell r="G143" t="str">
            <v>Mario</v>
          </cell>
          <cell r="H143" t="str">
            <v>Guer</v>
          </cell>
          <cell r="I143" t="str">
            <v>U15B</v>
          </cell>
        </row>
        <row r="144">
          <cell r="E144">
            <v>144</v>
          </cell>
          <cell r="F144" t="str">
            <v>Goovarets</v>
          </cell>
          <cell r="G144" t="str">
            <v>Anton</v>
          </cell>
          <cell r="H144" t="str">
            <v>Guer</v>
          </cell>
          <cell r="I144" t="str">
            <v>U15B</v>
          </cell>
        </row>
        <row r="145">
          <cell r="E145">
            <v>145</v>
          </cell>
          <cell r="F145" t="str">
            <v>Harvey</v>
          </cell>
          <cell r="G145" t="str">
            <v>Ajay</v>
          </cell>
          <cell r="H145" t="str">
            <v>Guer</v>
          </cell>
          <cell r="I145" t="str">
            <v>U15B</v>
          </cell>
        </row>
        <row r="146">
          <cell r="E146">
            <v>146</v>
          </cell>
          <cell r="F146" t="str">
            <v>Ingrouille</v>
          </cell>
          <cell r="G146" t="str">
            <v>Mikey</v>
          </cell>
          <cell r="H146" t="str">
            <v>Guer</v>
          </cell>
          <cell r="I146" t="str">
            <v>U15B</v>
          </cell>
        </row>
        <row r="147">
          <cell r="E147">
            <v>147</v>
          </cell>
          <cell r="F147" t="str">
            <v>Bisson</v>
          </cell>
          <cell r="G147" t="str">
            <v>Hugo</v>
          </cell>
          <cell r="H147" t="str">
            <v>Guer</v>
          </cell>
          <cell r="I147" t="str">
            <v>U15B</v>
          </cell>
        </row>
        <row r="148">
          <cell r="E148">
            <v>148</v>
          </cell>
          <cell r="F148">
            <v>0</v>
          </cell>
          <cell r="H148" t="str">
            <v>Guer</v>
          </cell>
        </row>
        <row r="149">
          <cell r="E149">
            <v>149</v>
          </cell>
          <cell r="F149">
            <v>0</v>
          </cell>
          <cell r="H149" t="str">
            <v>Guer</v>
          </cell>
        </row>
        <row r="150">
          <cell r="E150">
            <v>150</v>
          </cell>
          <cell r="F150">
            <v>0</v>
          </cell>
          <cell r="H150" t="str">
            <v>Guer</v>
          </cell>
        </row>
        <row r="151">
          <cell r="E151">
            <v>151</v>
          </cell>
          <cell r="F151">
            <v>0</v>
          </cell>
          <cell r="H151" t="str">
            <v>Guer</v>
          </cell>
        </row>
        <row r="152">
          <cell r="E152">
            <v>152</v>
          </cell>
          <cell r="F152">
            <v>0</v>
          </cell>
          <cell r="H152" t="str">
            <v>Guer</v>
          </cell>
        </row>
        <row r="153">
          <cell r="E153">
            <v>153</v>
          </cell>
          <cell r="F153">
            <v>0</v>
          </cell>
          <cell r="H153" t="str">
            <v>Guer</v>
          </cell>
        </row>
        <row r="154">
          <cell r="E154">
            <v>154</v>
          </cell>
          <cell r="F154">
            <v>0</v>
          </cell>
          <cell r="H154" t="str">
            <v>Guer</v>
          </cell>
        </row>
        <row r="155">
          <cell r="E155">
            <v>155</v>
          </cell>
          <cell r="F155" t="str">
            <v>Foulds</v>
          </cell>
          <cell r="G155" t="str">
            <v>Aimee</v>
          </cell>
          <cell r="H155" t="str">
            <v>Guer</v>
          </cell>
          <cell r="I155" t="str">
            <v>U15G</v>
          </cell>
        </row>
        <row r="156">
          <cell r="E156">
            <v>156</v>
          </cell>
          <cell r="F156" t="str">
            <v>Bott</v>
          </cell>
          <cell r="G156" t="str">
            <v>Eve</v>
          </cell>
          <cell r="H156" t="str">
            <v>Guer</v>
          </cell>
          <cell r="I156" t="str">
            <v>U15G</v>
          </cell>
        </row>
        <row r="157">
          <cell r="E157">
            <v>157</v>
          </cell>
          <cell r="F157" t="str">
            <v>Hunt</v>
          </cell>
          <cell r="G157" t="str">
            <v>Alice</v>
          </cell>
          <cell r="H157" t="str">
            <v>Guer</v>
          </cell>
          <cell r="I157" t="str">
            <v>U15G</v>
          </cell>
        </row>
        <row r="158">
          <cell r="E158">
            <v>158</v>
          </cell>
          <cell r="F158" t="str">
            <v>Le Tissier</v>
          </cell>
          <cell r="G158" t="str">
            <v>Maya</v>
          </cell>
          <cell r="H158" t="str">
            <v>Guer</v>
          </cell>
          <cell r="I158" t="str">
            <v>U15G</v>
          </cell>
        </row>
        <row r="159">
          <cell r="E159">
            <v>159</v>
          </cell>
          <cell r="F159" t="str">
            <v>Le Tissier</v>
          </cell>
          <cell r="G159" t="str">
            <v>Rebecca</v>
          </cell>
          <cell r="H159" t="str">
            <v>Guer</v>
          </cell>
          <cell r="I159" t="str">
            <v>U15G</v>
          </cell>
        </row>
        <row r="160">
          <cell r="E160">
            <v>160</v>
          </cell>
          <cell r="F160" t="str">
            <v>Dallamore</v>
          </cell>
          <cell r="G160" t="str">
            <v>Amy</v>
          </cell>
          <cell r="H160" t="str">
            <v>Guer</v>
          </cell>
          <cell r="I160" t="str">
            <v>U15G</v>
          </cell>
        </row>
        <row r="161">
          <cell r="E161">
            <v>161</v>
          </cell>
          <cell r="F161" t="str">
            <v>Lees</v>
          </cell>
          <cell r="G161" t="str">
            <v>Amelia</v>
          </cell>
          <cell r="H161" t="str">
            <v>Guer</v>
          </cell>
          <cell r="I161" t="str">
            <v>U15G</v>
          </cell>
        </row>
        <row r="162">
          <cell r="E162">
            <v>162</v>
          </cell>
          <cell r="F162" t="str">
            <v>Tardival</v>
          </cell>
          <cell r="G162" t="str">
            <v>Abigail</v>
          </cell>
          <cell r="H162" t="str">
            <v>Guer</v>
          </cell>
          <cell r="I162" t="str">
            <v>U15G</v>
          </cell>
        </row>
        <row r="163">
          <cell r="E163">
            <v>163</v>
          </cell>
          <cell r="F163" t="str">
            <v>Whitman</v>
          </cell>
          <cell r="G163" t="str">
            <v>Daisy</v>
          </cell>
          <cell r="H163" t="str">
            <v>Guer</v>
          </cell>
          <cell r="I163" t="str">
            <v>U15G</v>
          </cell>
        </row>
        <row r="164">
          <cell r="E164">
            <v>164</v>
          </cell>
          <cell r="F164" t="str">
            <v>Galpin</v>
          </cell>
          <cell r="G164" t="str">
            <v>Abigail</v>
          </cell>
          <cell r="H164" t="str">
            <v>Guer</v>
          </cell>
          <cell r="I164" t="str">
            <v>U15G</v>
          </cell>
        </row>
        <row r="165">
          <cell r="E165">
            <v>165</v>
          </cell>
          <cell r="F165" t="str">
            <v>Mason</v>
          </cell>
          <cell r="G165" t="str">
            <v>Eliza</v>
          </cell>
          <cell r="H165" t="str">
            <v>Guer</v>
          </cell>
          <cell r="I165" t="str">
            <v>U15G</v>
          </cell>
        </row>
        <row r="166">
          <cell r="E166">
            <v>166</v>
          </cell>
          <cell r="F166" t="str">
            <v>Brouard</v>
          </cell>
          <cell r="G166" t="str">
            <v>Ellie</v>
          </cell>
          <cell r="H166" t="str">
            <v>Guer</v>
          </cell>
          <cell r="I166" t="str">
            <v>U15G</v>
          </cell>
        </row>
        <row r="167">
          <cell r="E167">
            <v>167</v>
          </cell>
          <cell r="F167">
            <v>0</v>
          </cell>
          <cell r="H167" t="str">
            <v>Guer</v>
          </cell>
        </row>
        <row r="168">
          <cell r="E168">
            <v>168</v>
          </cell>
          <cell r="F168">
            <v>0</v>
          </cell>
          <cell r="H168" t="str">
            <v>Guer</v>
          </cell>
        </row>
        <row r="169">
          <cell r="E169">
            <v>169</v>
          </cell>
          <cell r="F169">
            <v>0</v>
          </cell>
          <cell r="H169" t="str">
            <v>Guer</v>
          </cell>
        </row>
        <row r="170">
          <cell r="E170">
            <v>170</v>
          </cell>
          <cell r="F170" t="str">
            <v>Kelly</v>
          </cell>
          <cell r="G170" t="str">
            <v>Jordan</v>
          </cell>
          <cell r="H170" t="str">
            <v>Guer</v>
          </cell>
          <cell r="I170" t="str">
            <v>U17M</v>
          </cell>
        </row>
        <row r="171">
          <cell r="E171">
            <v>171</v>
          </cell>
          <cell r="F171" t="str">
            <v>Robert</v>
          </cell>
          <cell r="G171" t="str">
            <v>Elliot</v>
          </cell>
          <cell r="H171" t="str">
            <v>Guer</v>
          </cell>
          <cell r="I171" t="str">
            <v>U17M</v>
          </cell>
        </row>
        <row r="172">
          <cell r="E172">
            <v>172</v>
          </cell>
          <cell r="F172" t="str">
            <v>Wade</v>
          </cell>
          <cell r="G172" t="str">
            <v>Oliver</v>
          </cell>
          <cell r="H172" t="str">
            <v>Guer</v>
          </cell>
          <cell r="I172" t="str">
            <v>U17M</v>
          </cell>
        </row>
        <row r="173">
          <cell r="E173">
            <v>173</v>
          </cell>
          <cell r="F173" t="str">
            <v>Yeaman</v>
          </cell>
          <cell r="G173" t="str">
            <v>Joe</v>
          </cell>
          <cell r="H173" t="str">
            <v>Guer</v>
          </cell>
          <cell r="I173" t="str">
            <v>U17M</v>
          </cell>
        </row>
        <row r="174">
          <cell r="E174">
            <v>174</v>
          </cell>
          <cell r="F174" t="str">
            <v>Rowe</v>
          </cell>
          <cell r="G174" t="str">
            <v>Alex</v>
          </cell>
          <cell r="H174" t="str">
            <v>Guer</v>
          </cell>
          <cell r="I174" t="str">
            <v>U17M</v>
          </cell>
        </row>
        <row r="175">
          <cell r="E175">
            <v>175</v>
          </cell>
          <cell r="F175" t="str">
            <v>Chalmers</v>
          </cell>
          <cell r="G175" t="str">
            <v>Alastair</v>
          </cell>
          <cell r="H175" t="str">
            <v>Guer</v>
          </cell>
          <cell r="I175" t="str">
            <v>U17M</v>
          </cell>
        </row>
        <row r="176">
          <cell r="E176">
            <v>176</v>
          </cell>
          <cell r="F176" t="str">
            <v>Le Clerc</v>
          </cell>
          <cell r="G176" t="str">
            <v>Teddy</v>
          </cell>
          <cell r="H176" t="str">
            <v>Guer</v>
          </cell>
          <cell r="I176" t="str">
            <v>U17M</v>
          </cell>
        </row>
        <row r="177">
          <cell r="E177">
            <v>177</v>
          </cell>
          <cell r="F177" t="str">
            <v>Mason</v>
          </cell>
          <cell r="G177" t="str">
            <v>Ed</v>
          </cell>
          <cell r="H177" t="str">
            <v>Guer</v>
          </cell>
          <cell r="I177" t="str">
            <v>U17M</v>
          </cell>
        </row>
        <row r="178">
          <cell r="E178">
            <v>178</v>
          </cell>
          <cell r="F178" t="str">
            <v>Trebert</v>
          </cell>
          <cell r="G178" t="str">
            <v>Kieren</v>
          </cell>
          <cell r="H178" t="str">
            <v>Guer</v>
          </cell>
          <cell r="I178" t="str">
            <v>U17M</v>
          </cell>
        </row>
        <row r="179">
          <cell r="E179">
            <v>179</v>
          </cell>
          <cell r="F179" t="str">
            <v>Glass</v>
          </cell>
          <cell r="G179" t="str">
            <v>Toby</v>
          </cell>
          <cell r="H179" t="str">
            <v>Guer</v>
          </cell>
          <cell r="I179" t="str">
            <v>U17M</v>
          </cell>
        </row>
        <row r="180">
          <cell r="E180">
            <v>180</v>
          </cell>
          <cell r="F180" t="str">
            <v>Galpin</v>
          </cell>
          <cell r="G180" t="str">
            <v>Sammy</v>
          </cell>
          <cell r="H180" t="str">
            <v>Guer</v>
          </cell>
          <cell r="I180" t="str">
            <v>U17M</v>
          </cell>
        </row>
        <row r="181">
          <cell r="E181">
            <v>181</v>
          </cell>
          <cell r="F181">
            <v>0</v>
          </cell>
          <cell r="H181" t="str">
            <v>Guer</v>
          </cell>
          <cell r="I181" t="str">
            <v>U17M</v>
          </cell>
        </row>
        <row r="182">
          <cell r="E182">
            <v>182</v>
          </cell>
          <cell r="F182">
            <v>0</v>
          </cell>
          <cell r="H182" t="str">
            <v>Guer</v>
          </cell>
          <cell r="I182" t="str">
            <v>U17M</v>
          </cell>
        </row>
        <row r="183">
          <cell r="E183">
            <v>183</v>
          </cell>
          <cell r="F183">
            <v>0</v>
          </cell>
          <cell r="H183" t="str">
            <v>Guer</v>
          </cell>
          <cell r="I183" t="str">
            <v>U17M</v>
          </cell>
        </row>
        <row r="184">
          <cell r="E184">
            <v>184</v>
          </cell>
          <cell r="F184">
            <v>0</v>
          </cell>
          <cell r="H184" t="str">
            <v>Guer</v>
          </cell>
          <cell r="I184" t="str">
            <v>U17M</v>
          </cell>
        </row>
        <row r="185">
          <cell r="E185">
            <v>185</v>
          </cell>
          <cell r="F185" t="str">
            <v>Wilson</v>
          </cell>
          <cell r="G185" t="str">
            <v>Ellie</v>
          </cell>
          <cell r="H185" t="str">
            <v>Guer</v>
          </cell>
          <cell r="I185" t="str">
            <v>U17W</v>
          </cell>
        </row>
        <row r="186">
          <cell r="E186">
            <v>186</v>
          </cell>
          <cell r="F186" t="str">
            <v>Riley</v>
          </cell>
          <cell r="G186" t="str">
            <v>Katie</v>
          </cell>
          <cell r="H186" t="str">
            <v>Guer</v>
          </cell>
          <cell r="I186" t="str">
            <v>U17W</v>
          </cell>
        </row>
        <row r="187">
          <cell r="E187">
            <v>187</v>
          </cell>
          <cell r="F187" t="str">
            <v>Avery</v>
          </cell>
          <cell r="G187" t="str">
            <v>Kira</v>
          </cell>
          <cell r="H187" t="str">
            <v>Guer</v>
          </cell>
          <cell r="I187" t="str">
            <v>U17W</v>
          </cell>
        </row>
        <row r="188">
          <cell r="E188">
            <v>188</v>
          </cell>
          <cell r="F188" t="str">
            <v>Gallagher</v>
          </cell>
          <cell r="G188" t="str">
            <v>Indi</v>
          </cell>
          <cell r="H188" t="str">
            <v>Guer</v>
          </cell>
          <cell r="I188" t="str">
            <v>U17W</v>
          </cell>
        </row>
        <row r="189">
          <cell r="E189">
            <v>189</v>
          </cell>
          <cell r="F189" t="str">
            <v>Toll</v>
          </cell>
          <cell r="G189" t="str">
            <v>Rebecca</v>
          </cell>
          <cell r="H189" t="str">
            <v>Guer</v>
          </cell>
          <cell r="I189" t="str">
            <v>U17W</v>
          </cell>
        </row>
        <row r="190">
          <cell r="E190">
            <v>190</v>
          </cell>
          <cell r="F190" t="str">
            <v>Barrett</v>
          </cell>
          <cell r="G190" t="str">
            <v>Hannah</v>
          </cell>
          <cell r="H190" t="str">
            <v>Guer</v>
          </cell>
          <cell r="I190" t="str">
            <v>U17W</v>
          </cell>
        </row>
        <row r="191">
          <cell r="E191">
            <v>191</v>
          </cell>
          <cell r="F191" t="str">
            <v>Norman</v>
          </cell>
          <cell r="G191" t="str">
            <v>Jasmine</v>
          </cell>
          <cell r="H191" t="str">
            <v>Guer</v>
          </cell>
          <cell r="I191" t="str">
            <v>U17W</v>
          </cell>
        </row>
        <row r="192">
          <cell r="E192">
            <v>192</v>
          </cell>
          <cell r="F192" t="str">
            <v>Mann</v>
          </cell>
          <cell r="G192" t="str">
            <v>Vicky</v>
          </cell>
          <cell r="H192" t="str">
            <v>Guer</v>
          </cell>
          <cell r="I192" t="str">
            <v>U17W</v>
          </cell>
        </row>
        <row r="193">
          <cell r="E193">
            <v>193</v>
          </cell>
          <cell r="F193" t="str">
            <v>Marley</v>
          </cell>
          <cell r="G193" t="str">
            <v>Sara</v>
          </cell>
          <cell r="H193" t="str">
            <v>Guer</v>
          </cell>
          <cell r="I193" t="str">
            <v>U17W</v>
          </cell>
        </row>
        <row r="194">
          <cell r="E194">
            <v>194</v>
          </cell>
          <cell r="F194" t="str">
            <v>Brown</v>
          </cell>
          <cell r="G194" t="str">
            <v>Fran</v>
          </cell>
          <cell r="H194" t="str">
            <v>Guer</v>
          </cell>
          <cell r="I194" t="str">
            <v>U17W</v>
          </cell>
        </row>
        <row r="195">
          <cell r="E195">
            <v>195</v>
          </cell>
          <cell r="F195" t="str">
            <v>Hubert</v>
          </cell>
          <cell r="G195" t="str">
            <v>Renee</v>
          </cell>
          <cell r="H195" t="str">
            <v>Guer</v>
          </cell>
          <cell r="I195" t="str">
            <v>U17W</v>
          </cell>
        </row>
        <row r="196">
          <cell r="E196">
            <v>196</v>
          </cell>
          <cell r="F196">
            <v>0</v>
          </cell>
          <cell r="H196" t="str">
            <v>Guer</v>
          </cell>
        </row>
        <row r="197">
          <cell r="E197">
            <v>197</v>
          </cell>
          <cell r="F197" t="str">
            <v>Griffin</v>
          </cell>
          <cell r="G197" t="str">
            <v>Gus</v>
          </cell>
          <cell r="H197" t="str">
            <v>Jersey</v>
          </cell>
          <cell r="I197" t="str">
            <v>U13B</v>
          </cell>
        </row>
        <row r="198">
          <cell r="E198">
            <v>198</v>
          </cell>
          <cell r="F198" t="str">
            <v>Solway</v>
          </cell>
          <cell r="G198" t="str">
            <v>Tom</v>
          </cell>
          <cell r="H198" t="str">
            <v>Gsy Boys</v>
          </cell>
          <cell r="I198" t="str">
            <v>U11B</v>
          </cell>
        </row>
        <row r="199">
          <cell r="E199">
            <v>199</v>
          </cell>
          <cell r="F199" t="str">
            <v>Roussell</v>
          </cell>
          <cell r="G199" t="str">
            <v>Gilles</v>
          </cell>
          <cell r="H199" t="str">
            <v>Gsy Boys</v>
          </cell>
          <cell r="I199" t="str">
            <v>U13B</v>
          </cell>
        </row>
        <row r="200">
          <cell r="E200">
            <v>200</v>
          </cell>
          <cell r="F200" t="str">
            <v>Stephens</v>
          </cell>
          <cell r="G200" t="str">
            <v>Elliott</v>
          </cell>
          <cell r="H200" t="str">
            <v>Guest</v>
          </cell>
          <cell r="I200" t="str">
            <v>U17M</v>
          </cell>
        </row>
        <row r="201">
          <cell r="E201">
            <v>201</v>
          </cell>
          <cell r="F201">
            <v>0</v>
          </cell>
          <cell r="H201" t="str">
            <v>Guer</v>
          </cell>
        </row>
        <row r="202">
          <cell r="E202">
            <v>202</v>
          </cell>
          <cell r="F202">
            <v>0</v>
          </cell>
          <cell r="H202" t="str">
            <v>Guer</v>
          </cell>
        </row>
        <row r="203">
          <cell r="E203">
            <v>203</v>
          </cell>
          <cell r="F203">
            <v>0</v>
          </cell>
          <cell r="H203" t="str">
            <v>Guer</v>
          </cell>
        </row>
        <row r="204">
          <cell r="E204">
            <v>204</v>
          </cell>
          <cell r="F204">
            <v>0</v>
          </cell>
          <cell r="H204" t="str">
            <v>Guer</v>
          </cell>
        </row>
        <row r="205">
          <cell r="E205">
            <v>205</v>
          </cell>
          <cell r="F205">
            <v>0</v>
          </cell>
          <cell r="H205" t="str">
            <v>Guer</v>
          </cell>
        </row>
        <row r="206">
          <cell r="E206">
            <v>206</v>
          </cell>
          <cell r="F206">
            <v>0</v>
          </cell>
          <cell r="H206" t="str">
            <v>Guer</v>
          </cell>
          <cell r="I206" t="str">
            <v>U17W</v>
          </cell>
        </row>
        <row r="207">
          <cell r="E207">
            <v>207</v>
          </cell>
          <cell r="F207">
            <v>0</v>
          </cell>
          <cell r="H207" t="str">
            <v>Guer</v>
          </cell>
          <cell r="I207" t="str">
            <v>U17W</v>
          </cell>
        </row>
        <row r="208">
          <cell r="E208">
            <v>208</v>
          </cell>
          <cell r="F208">
            <v>0</v>
          </cell>
          <cell r="H208" t="str">
            <v>Guer</v>
          </cell>
          <cell r="I208" t="str">
            <v>U17W</v>
          </cell>
        </row>
        <row r="209">
          <cell r="E209">
            <v>209</v>
          </cell>
          <cell r="F209">
            <v>0</v>
          </cell>
        </row>
        <row r="210">
          <cell r="E210">
            <v>210</v>
          </cell>
          <cell r="F210" t="str">
            <v>Guernsey Team</v>
          </cell>
          <cell r="H210" t="str">
            <v>Guer</v>
          </cell>
        </row>
        <row r="211">
          <cell r="E211">
            <v>211</v>
          </cell>
          <cell r="F211" t="str">
            <v>Guernsey B Team</v>
          </cell>
          <cell r="H211" t="str">
            <v>Guer</v>
          </cell>
        </row>
        <row r="212">
          <cell r="F212">
            <v>0</v>
          </cell>
        </row>
        <row r="213">
          <cell r="F213">
            <v>0</v>
          </cell>
        </row>
        <row r="214">
          <cell r="F214">
            <v>0</v>
          </cell>
        </row>
        <row r="215">
          <cell r="F215">
            <v>0</v>
          </cell>
        </row>
        <row r="216">
          <cell r="F216">
            <v>0</v>
          </cell>
        </row>
        <row r="217">
          <cell r="F217">
            <v>0</v>
          </cell>
        </row>
        <row r="218">
          <cell r="F218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Y58"/>
  <sheetViews>
    <sheetView workbookViewId="0">
      <pane xSplit="3" ySplit="1" topLeftCell="K16" activePane="bottomRight" state="frozen"/>
      <selection pane="topRight" activeCell="D1" sqref="D1"/>
      <selection pane="bottomLeft" activeCell="A2" sqref="A2"/>
      <selection pane="bottomRight" activeCell="V36" sqref="V36"/>
    </sheetView>
  </sheetViews>
  <sheetFormatPr defaultRowHeight="12.75"/>
  <cols>
    <col min="1" max="1" width="20.42578125" style="15" customWidth="1"/>
    <col min="2" max="2" width="8.7109375" style="15" customWidth="1"/>
    <col min="3" max="4" width="6.85546875" style="14" customWidth="1"/>
    <col min="5" max="5" width="7.28515625" style="14" customWidth="1"/>
    <col min="6" max="7" width="7.7109375" style="14" customWidth="1"/>
    <col min="8" max="9" width="7.42578125" style="14" customWidth="1"/>
    <col min="10" max="10" width="8.140625" style="14" customWidth="1"/>
    <col min="11" max="12" width="9.28515625" style="14" customWidth="1"/>
    <col min="13" max="13" width="8.7109375" style="14" customWidth="1"/>
    <col min="14" max="14" width="8.28515625" style="14" customWidth="1"/>
    <col min="15" max="16" width="9.28515625" style="14" customWidth="1"/>
    <col min="17" max="17" width="5.42578125" style="14" customWidth="1"/>
    <col min="18" max="18" width="5.28515625" style="14" customWidth="1"/>
    <col min="19" max="19" width="5.5703125" style="14" customWidth="1"/>
    <col min="20" max="20" width="5.7109375" style="14" customWidth="1"/>
    <col min="21" max="21" width="5.85546875" style="14" customWidth="1"/>
    <col min="22" max="22" width="5.42578125" style="14" customWidth="1"/>
    <col min="23" max="23" width="6.85546875" style="14" customWidth="1"/>
    <col min="24" max="24" width="9.140625" style="14"/>
    <col min="25" max="16384" width="9.140625" style="15"/>
  </cols>
  <sheetData>
    <row r="1" spans="1:25" s="16" customFormat="1">
      <c r="B1" s="17" t="s">
        <v>0</v>
      </c>
      <c r="C1" s="17" t="s">
        <v>1</v>
      </c>
      <c r="D1" s="17" t="s">
        <v>264</v>
      </c>
      <c r="E1" s="17" t="s">
        <v>2</v>
      </c>
      <c r="F1" s="17" t="s">
        <v>3</v>
      </c>
      <c r="G1" s="17" t="s">
        <v>4</v>
      </c>
      <c r="H1" s="17" t="s">
        <v>5</v>
      </c>
      <c r="I1" s="17" t="s">
        <v>265</v>
      </c>
      <c r="J1" s="17" t="s">
        <v>6</v>
      </c>
      <c r="K1" s="17" t="s">
        <v>7</v>
      </c>
      <c r="L1" s="17" t="s">
        <v>8</v>
      </c>
      <c r="M1" s="17" t="s">
        <v>9</v>
      </c>
      <c r="N1" s="17" t="s">
        <v>446</v>
      </c>
      <c r="O1" s="17" t="s">
        <v>194</v>
      </c>
      <c r="P1" s="17" t="s">
        <v>163</v>
      </c>
      <c r="Q1" s="17" t="s">
        <v>10</v>
      </c>
      <c r="R1" s="17" t="s">
        <v>11</v>
      </c>
      <c r="S1" s="17" t="s">
        <v>12</v>
      </c>
      <c r="T1" s="17" t="s">
        <v>13</v>
      </c>
      <c r="U1" s="17" t="s">
        <v>14</v>
      </c>
      <c r="V1" s="17" t="s">
        <v>15</v>
      </c>
      <c r="W1" s="17" t="s">
        <v>16</v>
      </c>
      <c r="X1" s="14" t="s">
        <v>270</v>
      </c>
      <c r="Y1" s="96" t="s">
        <v>326</v>
      </c>
    </row>
    <row r="2" spans="1:25">
      <c r="A2" s="13"/>
      <c r="B2" s="13"/>
      <c r="F2" s="18"/>
      <c r="H2" s="18"/>
      <c r="I2" s="18"/>
      <c r="J2" s="18"/>
    </row>
    <row r="3" spans="1:25">
      <c r="A3" s="13" t="s">
        <v>126</v>
      </c>
      <c r="B3" s="13" t="s">
        <v>116</v>
      </c>
      <c r="C3" s="14">
        <v>100</v>
      </c>
      <c r="F3" s="18"/>
      <c r="H3" s="18"/>
      <c r="I3" s="18"/>
      <c r="J3" s="18"/>
      <c r="Q3" s="14" t="s">
        <v>107</v>
      </c>
    </row>
    <row r="4" spans="1:25">
      <c r="A4" s="13" t="s">
        <v>440</v>
      </c>
      <c r="B4" s="13" t="s">
        <v>116</v>
      </c>
      <c r="C4" s="18">
        <v>99</v>
      </c>
      <c r="E4" s="14" t="s">
        <v>107</v>
      </c>
      <c r="F4" s="18"/>
      <c r="H4" s="18"/>
      <c r="I4" s="18"/>
      <c r="J4" s="18"/>
      <c r="O4" s="14" t="s">
        <v>107</v>
      </c>
      <c r="P4" s="14" t="s">
        <v>107</v>
      </c>
    </row>
    <row r="5" spans="1:25">
      <c r="A5" s="13" t="s">
        <v>462</v>
      </c>
      <c r="B5" s="13" t="s">
        <v>116</v>
      </c>
      <c r="C5" s="18">
        <v>98</v>
      </c>
      <c r="E5" s="18" t="s">
        <v>107</v>
      </c>
      <c r="F5" s="18" t="s">
        <v>107</v>
      </c>
      <c r="H5" s="18" t="s">
        <v>107</v>
      </c>
      <c r="I5" s="18"/>
      <c r="J5" s="18"/>
    </row>
    <row r="6" spans="1:25">
      <c r="A6" s="13" t="s">
        <v>239</v>
      </c>
      <c r="B6" s="13" t="s">
        <v>116</v>
      </c>
      <c r="C6" s="18">
        <v>97</v>
      </c>
      <c r="E6" s="18" t="s">
        <v>107</v>
      </c>
      <c r="F6" s="18" t="s">
        <v>107</v>
      </c>
      <c r="H6" s="18" t="s">
        <v>107</v>
      </c>
      <c r="I6" s="18"/>
      <c r="J6" s="18"/>
    </row>
    <row r="7" spans="1:25">
      <c r="A7" s="13" t="s">
        <v>312</v>
      </c>
      <c r="B7" s="13" t="s">
        <v>116</v>
      </c>
      <c r="C7" s="18">
        <v>96</v>
      </c>
      <c r="E7" s="18" t="s">
        <v>107</v>
      </c>
      <c r="F7" s="18"/>
      <c r="H7" s="18" t="s">
        <v>107</v>
      </c>
      <c r="I7" s="18"/>
      <c r="J7" s="18"/>
    </row>
    <row r="8" spans="1:25">
      <c r="A8" s="13" t="s">
        <v>445</v>
      </c>
      <c r="B8" s="13" t="s">
        <v>184</v>
      </c>
      <c r="C8" s="18">
        <v>95</v>
      </c>
      <c r="E8" s="18"/>
      <c r="F8" s="18" t="s">
        <v>107</v>
      </c>
      <c r="H8" s="18"/>
      <c r="I8" s="18"/>
      <c r="K8" s="18"/>
      <c r="N8" s="18" t="s">
        <v>107</v>
      </c>
      <c r="R8" s="18" t="s">
        <v>107</v>
      </c>
    </row>
    <row r="9" spans="1:25">
      <c r="A9" s="13" t="s">
        <v>485</v>
      </c>
      <c r="B9" s="13" t="s">
        <v>184</v>
      </c>
      <c r="C9" s="18">
        <v>94</v>
      </c>
      <c r="E9" s="18"/>
      <c r="F9" s="18"/>
      <c r="H9" s="18"/>
      <c r="I9" s="18"/>
      <c r="K9" s="18"/>
      <c r="N9" s="18"/>
      <c r="R9" s="18"/>
      <c r="W9" s="18" t="s">
        <v>107</v>
      </c>
    </row>
    <row r="10" spans="1:25">
      <c r="A10" s="13" t="s">
        <v>315</v>
      </c>
      <c r="B10" s="13" t="s">
        <v>28</v>
      </c>
      <c r="C10" s="18">
        <v>93</v>
      </c>
      <c r="E10" s="18"/>
      <c r="F10" s="18"/>
      <c r="H10" s="18"/>
      <c r="I10" s="18"/>
      <c r="K10" s="18"/>
      <c r="N10" s="18"/>
      <c r="Q10" s="18"/>
      <c r="R10" s="18"/>
      <c r="T10" s="18" t="s">
        <v>107</v>
      </c>
      <c r="W10" s="18" t="s">
        <v>107</v>
      </c>
    </row>
    <row r="11" spans="1:25">
      <c r="A11" s="13" t="s">
        <v>314</v>
      </c>
      <c r="B11" s="13" t="s">
        <v>28</v>
      </c>
      <c r="C11" s="18">
        <v>92</v>
      </c>
      <c r="E11" s="18"/>
      <c r="F11" s="18"/>
      <c r="H11" s="18"/>
      <c r="I11" s="18"/>
      <c r="K11" s="18"/>
      <c r="N11" s="18"/>
      <c r="O11" s="18" t="s">
        <v>107</v>
      </c>
      <c r="R11" s="18" t="s">
        <v>107</v>
      </c>
      <c r="W11" s="18" t="s">
        <v>107</v>
      </c>
    </row>
    <row r="12" spans="1:25">
      <c r="A12" s="13" t="s">
        <v>452</v>
      </c>
      <c r="B12" s="13" t="s">
        <v>28</v>
      </c>
      <c r="C12" s="18">
        <v>91</v>
      </c>
      <c r="E12" s="18"/>
      <c r="F12" s="18"/>
      <c r="H12" s="18" t="s">
        <v>107</v>
      </c>
      <c r="I12" s="18"/>
      <c r="J12" s="18" t="s">
        <v>107</v>
      </c>
      <c r="K12" s="18"/>
      <c r="N12" s="18"/>
      <c r="R12" s="18"/>
    </row>
    <row r="13" spans="1:25">
      <c r="A13" s="13" t="s">
        <v>318</v>
      </c>
      <c r="B13" s="13" t="s">
        <v>28</v>
      </c>
      <c r="C13" s="18">
        <v>90</v>
      </c>
      <c r="H13" s="18"/>
      <c r="I13" s="18"/>
      <c r="J13" s="18" t="s">
        <v>107</v>
      </c>
      <c r="K13" s="18" t="s">
        <v>107</v>
      </c>
      <c r="L13" s="18"/>
    </row>
    <row r="14" spans="1:25">
      <c r="A14" s="13" t="s">
        <v>25</v>
      </c>
      <c r="B14" s="13" t="s">
        <v>28</v>
      </c>
      <c r="C14" s="18">
        <v>89</v>
      </c>
      <c r="E14" s="18" t="s">
        <v>107</v>
      </c>
      <c r="F14" s="18" t="s">
        <v>107</v>
      </c>
      <c r="H14" s="18"/>
      <c r="I14" s="18"/>
      <c r="J14" s="18"/>
      <c r="K14" s="18"/>
      <c r="L14" s="18"/>
      <c r="T14" s="18" t="s">
        <v>107</v>
      </c>
      <c r="U14" s="18" t="s">
        <v>107</v>
      </c>
      <c r="W14" s="18" t="s">
        <v>107</v>
      </c>
    </row>
    <row r="15" spans="1:25">
      <c r="A15" s="13" t="s">
        <v>323</v>
      </c>
      <c r="B15" s="13" t="s">
        <v>28</v>
      </c>
      <c r="C15" s="18">
        <v>88</v>
      </c>
      <c r="E15" s="18"/>
      <c r="F15" s="18"/>
      <c r="H15" s="18"/>
      <c r="I15" s="18"/>
      <c r="J15" s="18"/>
      <c r="K15" s="18"/>
      <c r="L15" s="18"/>
      <c r="R15" s="18" t="s">
        <v>107</v>
      </c>
      <c r="T15" s="18"/>
      <c r="U15" s="18"/>
      <c r="W15" s="18"/>
    </row>
    <row r="16" spans="1:25">
      <c r="A16" s="13" t="s">
        <v>325</v>
      </c>
      <c r="B16" s="13" t="s">
        <v>29</v>
      </c>
      <c r="C16" s="18">
        <v>87</v>
      </c>
      <c r="H16" s="18"/>
      <c r="I16" s="18"/>
      <c r="J16" s="18" t="s">
        <v>107</v>
      </c>
      <c r="K16" s="18"/>
      <c r="L16" s="18"/>
    </row>
    <row r="17" spans="1:23">
      <c r="A17" s="13" t="s">
        <v>431</v>
      </c>
      <c r="B17" s="13" t="s">
        <v>24</v>
      </c>
      <c r="C17" s="18">
        <v>86</v>
      </c>
      <c r="E17" s="14" t="s">
        <v>107</v>
      </c>
      <c r="F17" s="14" t="s">
        <v>107</v>
      </c>
      <c r="H17" s="18"/>
      <c r="I17" s="18"/>
      <c r="J17" s="18"/>
      <c r="K17" s="18"/>
      <c r="L17" s="18"/>
    </row>
    <row r="18" spans="1:23">
      <c r="A18" s="13" t="s">
        <v>466</v>
      </c>
      <c r="B18" s="13" t="s">
        <v>24</v>
      </c>
      <c r="C18" s="18">
        <v>85</v>
      </c>
      <c r="E18" s="18" t="s">
        <v>107</v>
      </c>
      <c r="F18" s="18" t="s">
        <v>107</v>
      </c>
      <c r="W18" s="18"/>
    </row>
    <row r="19" spans="1:23">
      <c r="A19" s="13" t="s">
        <v>321</v>
      </c>
      <c r="B19" s="13" t="s">
        <v>24</v>
      </c>
      <c r="C19" s="18">
        <v>84</v>
      </c>
      <c r="E19" s="18" t="s">
        <v>107</v>
      </c>
      <c r="F19" s="18"/>
      <c r="H19" s="18"/>
      <c r="I19" s="18"/>
      <c r="J19" s="18"/>
    </row>
    <row r="20" spans="1:23">
      <c r="A20" s="13" t="s">
        <v>21</v>
      </c>
      <c r="B20" s="13" t="s">
        <v>24</v>
      </c>
      <c r="C20" s="18">
        <v>83</v>
      </c>
      <c r="E20" s="18" t="s">
        <v>107</v>
      </c>
      <c r="F20" s="18"/>
      <c r="H20" s="18"/>
      <c r="I20" s="18"/>
      <c r="J20" s="18"/>
      <c r="R20" s="18" t="s">
        <v>107</v>
      </c>
    </row>
    <row r="21" spans="1:23">
      <c r="A21" s="13" t="s">
        <v>307</v>
      </c>
      <c r="B21" s="13" t="s">
        <v>24</v>
      </c>
      <c r="C21" s="18">
        <v>82</v>
      </c>
      <c r="E21" s="18"/>
      <c r="F21" s="18"/>
      <c r="H21" s="18" t="s">
        <v>107</v>
      </c>
      <c r="I21" s="18"/>
      <c r="J21" s="18" t="s">
        <v>107</v>
      </c>
      <c r="K21" s="18" t="s">
        <v>107</v>
      </c>
      <c r="R21" s="18"/>
    </row>
    <row r="22" spans="1:23">
      <c r="A22" s="13" t="s">
        <v>490</v>
      </c>
      <c r="B22" s="13" t="s">
        <v>24</v>
      </c>
      <c r="C22" s="18">
        <v>81</v>
      </c>
      <c r="E22" s="18"/>
      <c r="F22" s="18"/>
      <c r="H22" s="18"/>
      <c r="I22" s="18"/>
      <c r="J22" s="18"/>
      <c r="K22" s="18"/>
      <c r="Q22" s="14" t="s">
        <v>107</v>
      </c>
      <c r="R22" s="18"/>
    </row>
    <row r="23" spans="1:23">
      <c r="A23" s="13" t="s">
        <v>242</v>
      </c>
      <c r="B23" s="13" t="s">
        <v>26</v>
      </c>
      <c r="C23" s="14">
        <v>80</v>
      </c>
      <c r="P23" s="18"/>
      <c r="R23" s="14" t="s">
        <v>107</v>
      </c>
    </row>
    <row r="24" spans="1:23">
      <c r="A24" s="13" t="s">
        <v>472</v>
      </c>
      <c r="B24" s="13" t="s">
        <v>26</v>
      </c>
      <c r="C24" s="18">
        <v>79</v>
      </c>
      <c r="E24" s="18" t="s">
        <v>107</v>
      </c>
      <c r="H24" s="18"/>
      <c r="I24" s="18"/>
      <c r="W24" s="18" t="s">
        <v>107</v>
      </c>
    </row>
    <row r="25" spans="1:23">
      <c r="A25" s="13" t="s">
        <v>301</v>
      </c>
      <c r="B25" s="13" t="s">
        <v>26</v>
      </c>
      <c r="C25" s="18">
        <v>78</v>
      </c>
      <c r="E25" s="18"/>
      <c r="H25" s="18"/>
      <c r="I25" s="18"/>
      <c r="V25" s="18" t="s">
        <v>107</v>
      </c>
      <c r="W25" s="18"/>
    </row>
    <row r="26" spans="1:23">
      <c r="A26" s="13" t="s">
        <v>317</v>
      </c>
      <c r="B26" s="13" t="s">
        <v>26</v>
      </c>
      <c r="C26" s="18">
        <v>77</v>
      </c>
      <c r="E26" s="18"/>
      <c r="F26" s="18" t="s">
        <v>107</v>
      </c>
      <c r="H26" s="18"/>
      <c r="I26" s="18"/>
      <c r="V26" s="18"/>
      <c r="W26" s="18"/>
    </row>
    <row r="27" spans="1:23">
      <c r="A27" s="13" t="s">
        <v>458</v>
      </c>
      <c r="B27" s="13" t="s">
        <v>20</v>
      </c>
      <c r="C27" s="18">
        <v>76</v>
      </c>
      <c r="E27" s="18" t="s">
        <v>107</v>
      </c>
      <c r="F27" s="18" t="s">
        <v>107</v>
      </c>
      <c r="H27" s="18"/>
      <c r="I27" s="18"/>
      <c r="J27" s="18"/>
    </row>
    <row r="28" spans="1:23">
      <c r="A28" s="13" t="s">
        <v>175</v>
      </c>
      <c r="B28" s="13" t="s">
        <v>20</v>
      </c>
      <c r="C28" s="18">
        <v>75</v>
      </c>
      <c r="H28" s="18"/>
      <c r="I28" s="18"/>
      <c r="J28" s="18" t="s">
        <v>107</v>
      </c>
      <c r="K28" s="18" t="s">
        <v>107</v>
      </c>
      <c r="L28" s="18"/>
      <c r="S28" s="18"/>
    </row>
    <row r="29" spans="1:23">
      <c r="A29" s="13" t="s">
        <v>174</v>
      </c>
      <c r="B29" s="13" t="s">
        <v>20</v>
      </c>
      <c r="C29" s="18">
        <v>74</v>
      </c>
      <c r="H29" s="18"/>
      <c r="I29" s="18"/>
      <c r="J29" s="18" t="s">
        <v>107</v>
      </c>
      <c r="K29" s="18" t="s">
        <v>107</v>
      </c>
      <c r="L29" s="18"/>
      <c r="S29" s="18"/>
    </row>
    <row r="30" spans="1:23">
      <c r="A30" s="13" t="s">
        <v>488</v>
      </c>
      <c r="B30" s="13" t="s">
        <v>20</v>
      </c>
      <c r="C30" s="18">
        <v>73</v>
      </c>
      <c r="F30" s="18" t="s">
        <v>107</v>
      </c>
      <c r="H30" s="18"/>
      <c r="I30" s="18"/>
      <c r="J30" s="18"/>
      <c r="K30" s="18"/>
      <c r="L30" s="18"/>
      <c r="R30" s="18" t="s">
        <v>107</v>
      </c>
      <c r="S30" s="18"/>
    </row>
    <row r="31" spans="1:23">
      <c r="A31" s="13" t="s">
        <v>311</v>
      </c>
      <c r="B31" s="13" t="s">
        <v>22</v>
      </c>
      <c r="C31" s="18">
        <v>72</v>
      </c>
      <c r="E31" s="18" t="s">
        <v>107</v>
      </c>
      <c r="H31" s="18"/>
      <c r="I31" s="18"/>
      <c r="Q31" s="18" t="s">
        <v>107</v>
      </c>
      <c r="R31" s="18" t="s">
        <v>107</v>
      </c>
      <c r="U31" s="18"/>
      <c r="W31" s="18"/>
    </row>
    <row r="32" spans="1:23">
      <c r="A32" s="95" t="s">
        <v>303</v>
      </c>
      <c r="B32" s="95" t="s">
        <v>22</v>
      </c>
      <c r="C32" s="14">
        <v>71</v>
      </c>
      <c r="E32" s="18" t="s">
        <v>107</v>
      </c>
      <c r="F32" s="18" t="s">
        <v>107</v>
      </c>
      <c r="G32" s="14" t="s">
        <v>107</v>
      </c>
      <c r="J32" s="18"/>
    </row>
    <row r="33" spans="1:23">
      <c r="A33" s="13" t="s">
        <v>171</v>
      </c>
      <c r="B33" s="95" t="s">
        <v>22</v>
      </c>
      <c r="C33" s="18">
        <v>70</v>
      </c>
      <c r="E33" s="18" t="s">
        <v>107</v>
      </c>
      <c r="F33" s="18" t="s">
        <v>107</v>
      </c>
      <c r="U33" s="18"/>
      <c r="V33" s="18"/>
    </row>
    <row r="34" spans="1:23">
      <c r="A34" s="13" t="s">
        <v>469</v>
      </c>
      <c r="B34" s="13" t="s">
        <v>22</v>
      </c>
      <c r="C34" s="18">
        <v>69</v>
      </c>
      <c r="J34" s="18" t="s">
        <v>107</v>
      </c>
      <c r="K34" s="18" t="s">
        <v>107</v>
      </c>
      <c r="L34" s="18"/>
    </row>
    <row r="35" spans="1:23">
      <c r="A35" s="13" t="s">
        <v>481</v>
      </c>
      <c r="B35" s="13" t="s">
        <v>22</v>
      </c>
      <c r="C35" s="18">
        <v>68</v>
      </c>
      <c r="E35" s="18" t="s">
        <v>107</v>
      </c>
      <c r="F35" s="18" t="s">
        <v>107</v>
      </c>
      <c r="T35" s="18"/>
      <c r="U35" s="18"/>
      <c r="W35" s="18"/>
    </row>
    <row r="36" spans="1:23">
      <c r="A36" s="13" t="s">
        <v>316</v>
      </c>
      <c r="B36" s="13" t="s">
        <v>22</v>
      </c>
      <c r="C36" s="18">
        <v>67</v>
      </c>
      <c r="T36" s="18"/>
      <c r="U36" s="18"/>
      <c r="V36" s="18" t="s">
        <v>107</v>
      </c>
      <c r="W36" s="18" t="s">
        <v>107</v>
      </c>
    </row>
    <row r="37" spans="1:23">
      <c r="A37" s="13" t="s">
        <v>486</v>
      </c>
      <c r="B37" s="13" t="s">
        <v>22</v>
      </c>
      <c r="C37" s="18">
        <v>66</v>
      </c>
      <c r="E37" s="18" t="s">
        <v>107</v>
      </c>
      <c r="R37" s="18"/>
    </row>
    <row r="38" spans="1:23">
      <c r="A38" s="13" t="s">
        <v>290</v>
      </c>
      <c r="B38" s="13" t="s">
        <v>19</v>
      </c>
      <c r="C38" s="14">
        <v>65</v>
      </c>
      <c r="E38" s="18"/>
      <c r="K38" s="14" t="s">
        <v>107</v>
      </c>
      <c r="R38" s="18"/>
    </row>
    <row r="39" spans="1:23">
      <c r="A39" s="13"/>
      <c r="B39" s="13"/>
      <c r="J39" s="18"/>
    </row>
    <row r="40" spans="1:23">
      <c r="A40" s="13"/>
      <c r="B40" s="13"/>
      <c r="J40" s="18"/>
    </row>
    <row r="41" spans="1:23">
      <c r="A41" s="13"/>
      <c r="B41" s="13"/>
      <c r="E41" s="18"/>
      <c r="Q41" s="18"/>
      <c r="R41" s="18"/>
    </row>
    <row r="42" spans="1:23">
      <c r="A42" s="13"/>
      <c r="B42" s="13"/>
      <c r="E42" s="18"/>
      <c r="H42" s="18"/>
      <c r="I42" s="18"/>
      <c r="R42" s="18"/>
    </row>
    <row r="43" spans="1:23">
      <c r="A43" s="13"/>
      <c r="B43" s="13"/>
      <c r="E43" s="18"/>
      <c r="H43" s="18"/>
      <c r="I43" s="18"/>
      <c r="K43" s="14" t="s">
        <v>107</v>
      </c>
      <c r="R43" s="18"/>
    </row>
    <row r="44" spans="1:23">
      <c r="A44" s="13"/>
      <c r="B44" s="13"/>
      <c r="E44" s="18"/>
      <c r="H44" s="18"/>
      <c r="I44" s="18"/>
      <c r="R44" s="18"/>
    </row>
    <row r="45" spans="1:23">
      <c r="A45" s="13"/>
      <c r="B45" s="13"/>
      <c r="E45" s="18"/>
      <c r="H45" s="18"/>
      <c r="I45" s="18"/>
      <c r="R45" s="18"/>
    </row>
    <row r="46" spans="1:23">
      <c r="A46" s="13"/>
      <c r="B46" s="13"/>
      <c r="E46" s="18"/>
      <c r="H46" s="18"/>
      <c r="I46" s="18"/>
      <c r="R46" s="18"/>
    </row>
    <row r="47" spans="1:23">
      <c r="A47" s="13"/>
      <c r="B47" s="13"/>
      <c r="E47" s="18"/>
      <c r="H47" s="18"/>
      <c r="I47" s="18"/>
      <c r="R47" s="18"/>
    </row>
    <row r="49" spans="1:18">
      <c r="A49" s="13"/>
      <c r="B49" s="13"/>
      <c r="E49" s="18"/>
      <c r="R49" s="18"/>
    </row>
    <row r="50" spans="1:18">
      <c r="A50" s="13"/>
      <c r="B50" s="13"/>
      <c r="E50" s="18"/>
      <c r="R50" s="18"/>
    </row>
    <row r="51" spans="1:18">
      <c r="A51" s="13"/>
      <c r="B51" s="13"/>
      <c r="E51" s="18"/>
      <c r="R51" s="18"/>
    </row>
    <row r="52" spans="1:18">
      <c r="A52" s="13"/>
      <c r="B52" s="13"/>
      <c r="E52" s="18"/>
      <c r="R52" s="18"/>
    </row>
    <row r="53" spans="1:18">
      <c r="A53" s="13"/>
      <c r="B53" s="13"/>
      <c r="E53" s="18"/>
      <c r="R53" s="18"/>
    </row>
    <row r="54" spans="1:18">
      <c r="A54" s="13"/>
      <c r="B54" s="13"/>
      <c r="E54" s="18"/>
      <c r="R54" s="18"/>
    </row>
    <row r="55" spans="1:18">
      <c r="A55" s="13"/>
      <c r="B55" s="13"/>
      <c r="E55" s="18"/>
      <c r="F55" s="18"/>
      <c r="R55" s="18"/>
    </row>
    <row r="56" spans="1:18">
      <c r="A56" s="13"/>
      <c r="B56" s="13"/>
      <c r="E56" s="18"/>
      <c r="F56" s="18"/>
      <c r="R56" s="18"/>
    </row>
    <row r="57" spans="1:18">
      <c r="A57" s="13"/>
      <c r="B57" s="13"/>
      <c r="E57" s="18"/>
      <c r="F57" s="18"/>
      <c r="R57" s="18"/>
    </row>
    <row r="58" spans="1:18">
      <c r="A58" s="13"/>
      <c r="B58" s="13"/>
      <c r="E58" s="18"/>
      <c r="F58" s="18"/>
      <c r="R58" s="18"/>
    </row>
  </sheetData>
  <autoFilter ref="A1:W1">
    <filterColumn colId="3"/>
    <filterColumn colId="8"/>
    <filterColumn colId="11"/>
    <filterColumn colId="15"/>
    <sortState ref="A2:U66">
      <sortCondition ref="B2:B66"/>
      <sortCondition ref="A2:A66"/>
    </sortState>
  </autoFilter>
  <sortState ref="A2:V66">
    <sortCondition ref="B2:B66"/>
    <sortCondition ref="A2:A66"/>
  </sortState>
  <phoneticPr fontId="2" type="noConversion"/>
  <printOptions gridLines="1"/>
  <pageMargins left="0.2" right="0.2" top="0.70866141732283472" bottom="0.78740157480314965" header="0.51181102362204722" footer="0.51181102362204722"/>
  <pageSetup scale="90" fitToHeight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8">
    <pageSetUpPr fitToPage="1"/>
  </sheetPr>
  <dimension ref="A1:P51"/>
  <sheetViews>
    <sheetView workbookViewId="0">
      <selection activeCell="A12" sqref="A12"/>
    </sheetView>
  </sheetViews>
  <sheetFormatPr defaultRowHeight="12.75"/>
  <cols>
    <col min="1" max="1" width="33.28515625" customWidth="1"/>
    <col min="2" max="2" width="9.85546875" customWidth="1"/>
    <col min="3" max="3" width="10.5703125" customWidth="1"/>
    <col min="4" max="4" width="10.7109375" customWidth="1"/>
    <col min="5" max="5" width="10.42578125" customWidth="1"/>
    <col min="6" max="6" width="10.28515625" customWidth="1"/>
    <col min="7" max="7" width="11" customWidth="1"/>
    <col min="8" max="9" width="11.42578125" customWidth="1"/>
    <col min="10" max="10" width="8.85546875" customWidth="1"/>
    <col min="11" max="12" width="9.28515625" customWidth="1"/>
    <col min="13" max="13" width="12.7109375" customWidth="1"/>
    <col min="14" max="14" width="10.28515625" customWidth="1"/>
    <col min="15" max="15" width="8.7109375" customWidth="1"/>
    <col min="16" max="16" width="12.7109375" customWidth="1"/>
  </cols>
  <sheetData>
    <row r="1" spans="1:16" ht="20.25">
      <c r="A1" s="3" t="s">
        <v>106</v>
      </c>
    </row>
    <row r="2" spans="1:16" ht="20.25">
      <c r="A2" s="3" t="s">
        <v>30</v>
      </c>
    </row>
    <row r="3" spans="1:16" s="5" customFormat="1" ht="20.100000000000001" customHeight="1">
      <c r="B3" s="4" t="s">
        <v>245</v>
      </c>
    </row>
    <row r="4" spans="1:16" s="5" customFormat="1" ht="20.100000000000001" customHeight="1">
      <c r="A4" s="3" t="s">
        <v>43</v>
      </c>
      <c r="B4" s="4" t="s">
        <v>32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39</v>
      </c>
      <c r="J4" s="4" t="s">
        <v>10</v>
      </c>
      <c r="K4" s="4" t="s">
        <v>11</v>
      </c>
      <c r="L4" s="4" t="s">
        <v>12</v>
      </c>
      <c r="M4" s="4" t="s">
        <v>44</v>
      </c>
      <c r="N4" s="4" t="s">
        <v>35</v>
      </c>
      <c r="O4" s="4" t="s">
        <v>36</v>
      </c>
      <c r="P4" s="4" t="s">
        <v>37</v>
      </c>
    </row>
    <row r="5" spans="1:16" s="5" customFormat="1" ht="20.100000000000001" customHeight="1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s="5" customFormat="1" ht="20.100000000000001" customHeight="1">
      <c r="A6" s="5" t="s">
        <v>431</v>
      </c>
      <c r="B6" s="6">
        <v>86</v>
      </c>
      <c r="C6" s="6" t="s">
        <v>107</v>
      </c>
      <c r="D6" s="6" t="s">
        <v>107</v>
      </c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s="5" customFormat="1" ht="20.100000000000001" customHeight="1">
      <c r="A7" s="5" t="s">
        <v>466</v>
      </c>
      <c r="B7" s="6">
        <v>85</v>
      </c>
      <c r="C7" s="6" t="s">
        <v>107</v>
      </c>
      <c r="D7" s="6" t="s">
        <v>107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</row>
    <row r="8" spans="1:16" s="5" customFormat="1" ht="20.100000000000001" customHeight="1">
      <c r="A8" s="5" t="s">
        <v>321</v>
      </c>
      <c r="B8" s="6">
        <v>84</v>
      </c>
      <c r="C8" s="6" t="s">
        <v>107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</row>
    <row r="9" spans="1:16" s="5" customFormat="1" ht="20.100000000000001" customHeight="1">
      <c r="A9" s="5" t="s">
        <v>21</v>
      </c>
      <c r="B9" s="6">
        <v>83</v>
      </c>
      <c r="C9" s="6" t="s">
        <v>107</v>
      </c>
      <c r="D9" s="6"/>
      <c r="E9" s="6"/>
      <c r="F9" s="6"/>
      <c r="G9" s="6"/>
      <c r="H9" s="6"/>
      <c r="I9" s="6"/>
      <c r="J9" s="6"/>
      <c r="K9" s="6" t="s">
        <v>107</v>
      </c>
      <c r="L9" s="6"/>
    </row>
    <row r="10" spans="1:16" s="5" customFormat="1" ht="20.100000000000001" customHeight="1">
      <c r="A10" s="5" t="s">
        <v>307</v>
      </c>
      <c r="B10" s="6">
        <v>82</v>
      </c>
      <c r="C10" s="6"/>
      <c r="D10" s="6"/>
      <c r="E10" s="6"/>
      <c r="F10" s="6" t="s">
        <v>107</v>
      </c>
      <c r="G10" s="6" t="s">
        <v>107</v>
      </c>
      <c r="H10" s="6" t="s">
        <v>107</v>
      </c>
      <c r="I10" s="6"/>
      <c r="J10" s="6"/>
      <c r="K10" s="6"/>
      <c r="L10" s="6"/>
    </row>
    <row r="11" spans="1:16" s="5" customFormat="1" ht="20.100000000000001" customHeight="1">
      <c r="A11" s="5" t="s">
        <v>490</v>
      </c>
      <c r="B11" s="6">
        <v>81</v>
      </c>
      <c r="C11" s="6"/>
      <c r="D11" s="6"/>
      <c r="E11" s="6"/>
      <c r="F11" s="6"/>
      <c r="G11" s="6"/>
      <c r="H11" s="6"/>
      <c r="I11" s="6"/>
      <c r="J11" s="6"/>
      <c r="K11" s="6"/>
      <c r="L11" s="6"/>
    </row>
    <row r="12" spans="1:16" s="5" customFormat="1" ht="20.100000000000001" customHeight="1">
      <c r="B12" s="6"/>
      <c r="C12" s="6"/>
      <c r="D12" s="6"/>
      <c r="E12" s="6"/>
      <c r="F12" s="6"/>
      <c r="G12" s="6"/>
      <c r="H12" s="6"/>
      <c r="I12" s="6"/>
      <c r="J12" s="6" t="s">
        <v>107</v>
      </c>
      <c r="K12" s="6"/>
      <c r="L12" s="6"/>
    </row>
    <row r="13" spans="1:16" s="5" customFormat="1" ht="20.100000000000001" customHeight="1"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</row>
    <row r="14" spans="1:16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</row>
    <row r="16" spans="1:16"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3:16"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3:16"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3:16"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3:16"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3:16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3:16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3:16"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3:16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3:16"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3:16"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3:16"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3:16"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3:16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3:16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3:16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3:16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3:16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3:16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3:16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3:16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3:16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3:16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3:16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3:16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3:16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3:16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3:16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3:16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3:16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3:16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3:16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3:16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3:16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3:16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3:16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</sheetData>
  <phoneticPr fontId="2" type="noConversion"/>
  <printOptions gridLines="1"/>
  <pageMargins left="0.75" right="0.75" top="1" bottom="1" header="0.5" footer="0.5"/>
  <pageSetup paperSize="9" scale="6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N9"/>
  <sheetViews>
    <sheetView topLeftCell="A3" workbookViewId="0">
      <selection activeCell="B9" sqref="B9"/>
    </sheetView>
  </sheetViews>
  <sheetFormatPr defaultRowHeight="12.75"/>
  <cols>
    <col min="1" max="1" width="28.42578125" customWidth="1"/>
    <col min="2" max="2" width="12.7109375" style="1" customWidth="1"/>
    <col min="3" max="3" width="9.42578125" style="1" customWidth="1"/>
    <col min="4" max="4" width="10.85546875" style="1" customWidth="1"/>
    <col min="5" max="5" width="10.5703125" style="1" customWidth="1"/>
    <col min="6" max="6" width="10.140625" style="1" customWidth="1"/>
    <col min="7" max="9" width="12.7109375" style="1" customWidth="1"/>
    <col min="10" max="10" width="9.5703125" style="1" customWidth="1"/>
    <col min="11" max="11" width="8.140625" style="1" customWidth="1"/>
    <col min="13" max="13" width="10.7109375" customWidth="1"/>
    <col min="14" max="14" width="13" customWidth="1"/>
  </cols>
  <sheetData>
    <row r="1" spans="1:14" ht="20.25">
      <c r="A1" s="3" t="s">
        <v>106</v>
      </c>
    </row>
    <row r="2" spans="1:14" ht="20.25">
      <c r="A2" s="3" t="s">
        <v>30</v>
      </c>
    </row>
    <row r="3" spans="1:14" s="5" customFormat="1" ht="20.100000000000001" customHeight="1">
      <c r="B3" s="4" t="s">
        <v>245</v>
      </c>
      <c r="C3" s="6"/>
      <c r="D3" s="6"/>
      <c r="E3" s="6"/>
      <c r="F3" s="6"/>
      <c r="G3" s="6"/>
      <c r="H3" s="6"/>
      <c r="I3" s="6"/>
      <c r="J3" s="6"/>
      <c r="K3" s="6"/>
    </row>
    <row r="4" spans="1:14" s="5" customFormat="1" ht="20.100000000000001" customHeight="1">
      <c r="A4" s="3" t="s">
        <v>45</v>
      </c>
      <c r="B4" s="4" t="s">
        <v>246</v>
      </c>
      <c r="C4" s="4" t="s">
        <v>2</v>
      </c>
      <c r="D4" s="4" t="s">
        <v>3</v>
      </c>
      <c r="E4" s="4" t="s">
        <v>155</v>
      </c>
      <c r="F4" s="4" t="s">
        <v>6</v>
      </c>
      <c r="G4" s="4" t="s">
        <v>7</v>
      </c>
      <c r="H4" s="4" t="s">
        <v>46</v>
      </c>
      <c r="I4" s="4" t="s">
        <v>163</v>
      </c>
      <c r="J4" s="4" t="s">
        <v>11</v>
      </c>
      <c r="K4" s="4" t="s">
        <v>36</v>
      </c>
      <c r="L4" s="3" t="s">
        <v>35</v>
      </c>
      <c r="M4" s="3" t="s">
        <v>37</v>
      </c>
      <c r="N4" s="3" t="s">
        <v>44</v>
      </c>
    </row>
    <row r="5" spans="1:14" s="5" customFormat="1" ht="20.100000000000001" customHeigh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3"/>
      <c r="M5" s="3"/>
      <c r="N5" s="3"/>
    </row>
    <row r="6" spans="1:14" s="5" customFormat="1" ht="20.100000000000001" customHeight="1">
      <c r="A6" s="5" t="s">
        <v>242</v>
      </c>
      <c r="B6" s="6">
        <v>80</v>
      </c>
      <c r="J6" s="5" t="s">
        <v>107</v>
      </c>
    </row>
    <row r="7" spans="1:14" s="5" customFormat="1" ht="20.100000000000001" customHeight="1">
      <c r="A7" s="5" t="s">
        <v>471</v>
      </c>
      <c r="B7" s="6">
        <v>79</v>
      </c>
      <c r="C7" s="5" t="s">
        <v>107</v>
      </c>
      <c r="M7" s="5" t="s">
        <v>107</v>
      </c>
    </row>
    <row r="8" spans="1:14" s="5" customFormat="1" ht="20.100000000000001" customHeight="1">
      <c r="A8" s="5" t="s">
        <v>301</v>
      </c>
      <c r="B8" s="6">
        <v>78</v>
      </c>
      <c r="K8" s="5" t="s">
        <v>107</v>
      </c>
    </row>
    <row r="9" spans="1:14" ht="20.25">
      <c r="A9" s="5" t="s">
        <v>317</v>
      </c>
      <c r="B9" s="6">
        <v>77</v>
      </c>
      <c r="D9" s="6" t="s">
        <v>107</v>
      </c>
    </row>
  </sheetData>
  <phoneticPr fontId="2" type="noConversion"/>
  <printOptions gridLines="1"/>
  <pageMargins left="0.2" right="0.3" top="1" bottom="1" header="0.5" footer="0.5"/>
  <pageSetup paperSize="9" scale="8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0">
    <pageSetUpPr fitToPage="1"/>
  </sheetPr>
  <dimension ref="A1:R31"/>
  <sheetViews>
    <sheetView workbookViewId="0">
      <selection sqref="A1:XFD23"/>
    </sheetView>
  </sheetViews>
  <sheetFormatPr defaultRowHeight="12.75"/>
  <cols>
    <col min="1" max="1" width="28.5703125" customWidth="1"/>
    <col min="2" max="2" width="12.7109375" style="1" customWidth="1"/>
    <col min="3" max="3" width="11" style="1" customWidth="1"/>
    <col min="4" max="4" width="10.85546875" style="1" customWidth="1"/>
    <col min="5" max="5" width="11" style="1" customWidth="1"/>
    <col min="6" max="6" width="10.85546875" style="1" customWidth="1"/>
    <col min="7" max="8" width="12.7109375" style="1" customWidth="1"/>
    <col min="9" max="9" width="11" style="1" customWidth="1"/>
    <col min="10" max="10" width="11.140625" style="1" customWidth="1"/>
    <col min="11" max="11" width="8.42578125" style="1" customWidth="1"/>
    <col min="12" max="12" width="8.85546875" style="1" customWidth="1"/>
    <col min="13" max="13" width="8.140625" style="1" customWidth="1"/>
    <col min="14" max="14" width="12.7109375" style="1" customWidth="1"/>
    <col min="15" max="15" width="9.28515625" style="1" customWidth="1"/>
    <col min="16" max="16" width="9.42578125" style="1" customWidth="1"/>
    <col min="17" max="17" width="12.7109375" style="1" customWidth="1"/>
  </cols>
  <sheetData>
    <row r="1" spans="1:18" ht="20.25">
      <c r="A1" s="3" t="s">
        <v>106</v>
      </c>
    </row>
    <row r="2" spans="1:18" ht="20.25">
      <c r="A2" s="3" t="s">
        <v>30</v>
      </c>
    </row>
    <row r="3" spans="1:18" s="5" customFormat="1" ht="20.100000000000001" customHeight="1">
      <c r="B3" s="4" t="s">
        <v>245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</row>
    <row r="4" spans="1:18" s="5" customFormat="1" ht="20.100000000000001" customHeight="1">
      <c r="A4" s="3" t="s">
        <v>47</v>
      </c>
      <c r="B4" s="4" t="s">
        <v>32</v>
      </c>
      <c r="C4" s="4" t="s">
        <v>2</v>
      </c>
      <c r="D4" s="4" t="s">
        <v>3</v>
      </c>
      <c r="E4" s="4" t="s">
        <v>5</v>
      </c>
      <c r="F4" s="4" t="s">
        <v>6</v>
      </c>
      <c r="G4" s="4" t="s">
        <v>7</v>
      </c>
      <c r="H4" s="4" t="s">
        <v>446</v>
      </c>
      <c r="I4" s="4" t="s">
        <v>194</v>
      </c>
      <c r="J4" s="4" t="s">
        <v>179</v>
      </c>
      <c r="K4" s="4" t="s">
        <v>10</v>
      </c>
      <c r="L4" s="4" t="s">
        <v>11</v>
      </c>
      <c r="M4" s="4" t="s">
        <v>12</v>
      </c>
      <c r="N4" s="4" t="s">
        <v>44</v>
      </c>
      <c r="O4" s="4" t="s">
        <v>35</v>
      </c>
      <c r="P4" s="4" t="s">
        <v>36</v>
      </c>
      <c r="Q4" s="4" t="s">
        <v>37</v>
      </c>
      <c r="R4" s="3" t="s">
        <v>304</v>
      </c>
    </row>
    <row r="5" spans="1:18" s="5" customFormat="1" ht="20.100000000000001" customHeigh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8" s="5" customFormat="1" ht="20.100000000000001" customHeight="1">
      <c r="A6" s="5" t="s">
        <v>505</v>
      </c>
      <c r="B6" s="6">
        <v>100</v>
      </c>
      <c r="C6" s="4"/>
      <c r="D6" s="4"/>
      <c r="E6" s="4"/>
      <c r="F6" s="4"/>
      <c r="G6" s="4"/>
      <c r="H6" s="4"/>
      <c r="I6" s="4"/>
      <c r="J6" s="4"/>
      <c r="K6" s="6" t="s">
        <v>107</v>
      </c>
      <c r="L6" s="4"/>
      <c r="M6" s="4"/>
      <c r="N6" s="4"/>
      <c r="O6" s="4"/>
      <c r="P6" s="4"/>
      <c r="Q6" s="4"/>
    </row>
    <row r="7" spans="1:18" s="5" customFormat="1" ht="20.100000000000001" customHeight="1">
      <c r="A7" s="5" t="s">
        <v>476</v>
      </c>
      <c r="B7" s="6">
        <v>99</v>
      </c>
      <c r="C7" s="6" t="s">
        <v>107</v>
      </c>
      <c r="D7" s="6"/>
      <c r="E7" s="6"/>
      <c r="F7" s="6"/>
      <c r="G7" s="6"/>
      <c r="H7" s="6"/>
      <c r="I7" s="6" t="s">
        <v>107</v>
      </c>
      <c r="J7" s="6" t="s">
        <v>107</v>
      </c>
      <c r="K7" s="6"/>
      <c r="L7" s="6"/>
      <c r="M7" s="6"/>
      <c r="N7" s="6"/>
      <c r="O7" s="6"/>
      <c r="P7" s="6"/>
      <c r="Q7" s="6"/>
    </row>
    <row r="8" spans="1:18" s="5" customFormat="1" ht="20.100000000000001" customHeight="1">
      <c r="A8" s="5" t="s">
        <v>477</v>
      </c>
      <c r="B8" s="6">
        <v>98</v>
      </c>
      <c r="C8" s="6" t="s">
        <v>107</v>
      </c>
      <c r="D8" s="6" t="s">
        <v>107</v>
      </c>
      <c r="E8" s="6" t="s">
        <v>107</v>
      </c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8" s="5" customFormat="1" ht="20.100000000000001" customHeight="1">
      <c r="A9" s="5" t="s">
        <v>478</v>
      </c>
      <c r="B9" s="6">
        <v>97</v>
      </c>
      <c r="C9" s="6" t="s">
        <v>107</v>
      </c>
      <c r="D9" s="6" t="s">
        <v>107</v>
      </c>
      <c r="E9" s="6" t="s">
        <v>107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spans="1:18" s="5" customFormat="1" ht="20.100000000000001" customHeight="1">
      <c r="A10" s="5" t="s">
        <v>479</v>
      </c>
      <c r="B10" s="6">
        <v>96</v>
      </c>
      <c r="C10" s="6" t="s">
        <v>107</v>
      </c>
      <c r="D10" s="6"/>
      <c r="E10" s="6" t="s">
        <v>107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  <row r="11" spans="1:18" s="5" customFormat="1" ht="20.100000000000001" customHeight="1">
      <c r="A11" s="5" t="s">
        <v>456</v>
      </c>
      <c r="B11" s="6">
        <v>93</v>
      </c>
      <c r="C11" s="6"/>
      <c r="D11" s="6"/>
      <c r="E11" s="6"/>
      <c r="F11" s="6"/>
      <c r="G11" s="6"/>
      <c r="H11" s="6"/>
      <c r="I11" s="6" t="s">
        <v>107</v>
      </c>
      <c r="J11" s="6"/>
      <c r="K11" s="6"/>
      <c r="L11" s="6" t="s">
        <v>107</v>
      </c>
      <c r="M11" s="6"/>
      <c r="N11" s="6"/>
      <c r="O11" s="6"/>
      <c r="P11" s="6"/>
      <c r="Q11" s="6" t="s">
        <v>107</v>
      </c>
    </row>
    <row r="12" spans="1:18" s="5" customFormat="1" ht="20.100000000000001" customHeight="1">
      <c r="A12" s="5" t="s">
        <v>453</v>
      </c>
      <c r="B12" s="6">
        <v>91</v>
      </c>
      <c r="C12" s="4"/>
      <c r="D12" s="4"/>
      <c r="E12" s="6" t="s">
        <v>107</v>
      </c>
      <c r="F12" s="6" t="s">
        <v>107</v>
      </c>
      <c r="G12" s="6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8" s="5" customFormat="1" ht="20.100000000000001" customHeight="1">
      <c r="A13" s="5" t="s">
        <v>455</v>
      </c>
      <c r="B13" s="6">
        <v>90</v>
      </c>
      <c r="C13" s="4"/>
      <c r="D13" s="4"/>
      <c r="E13" s="6"/>
      <c r="F13" s="6" t="s">
        <v>107</v>
      </c>
      <c r="G13" s="6" t="s">
        <v>107</v>
      </c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8" s="5" customFormat="1" ht="20.100000000000001" customHeight="1">
      <c r="A14" s="5" t="s">
        <v>473</v>
      </c>
      <c r="B14" s="6">
        <v>89</v>
      </c>
      <c r="C14" s="6" t="s">
        <v>107</v>
      </c>
      <c r="D14" s="6" t="s">
        <v>107</v>
      </c>
      <c r="E14" s="6"/>
      <c r="F14" s="6"/>
      <c r="G14" s="6"/>
      <c r="H14" s="6"/>
      <c r="I14" s="6"/>
      <c r="J14" s="6"/>
      <c r="K14" s="6"/>
      <c r="L14" s="6"/>
      <c r="M14" s="6"/>
      <c r="N14" s="6" t="s">
        <v>107</v>
      </c>
      <c r="O14" s="6" t="s">
        <v>107</v>
      </c>
      <c r="P14" s="6"/>
      <c r="Q14" s="6" t="s">
        <v>107</v>
      </c>
    </row>
    <row r="15" spans="1:18" s="5" customFormat="1" ht="20.100000000000001" customHeight="1">
      <c r="A15" s="5" t="s">
        <v>480</v>
      </c>
      <c r="B15" s="6">
        <v>88</v>
      </c>
      <c r="C15" s="6"/>
      <c r="D15" s="6"/>
      <c r="E15" s="6"/>
      <c r="F15" s="6"/>
      <c r="G15" s="6"/>
      <c r="H15" s="6"/>
      <c r="I15" s="6"/>
      <c r="J15" s="6"/>
      <c r="K15" s="6"/>
      <c r="L15" s="6" t="s">
        <v>107</v>
      </c>
      <c r="M15" s="6"/>
      <c r="N15" s="6"/>
      <c r="O15" s="6"/>
      <c r="P15" s="6"/>
      <c r="Q15" s="6"/>
    </row>
    <row r="16" spans="1:18" s="5" customFormat="1" ht="20.100000000000001" customHeight="1"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7" s="5" customFormat="1" ht="20.100000000000001" customHeight="1">
      <c r="A17" s="3" t="s">
        <v>48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</row>
    <row r="18" spans="1:17" s="5" customFormat="1" ht="20.100000000000001" customHeight="1">
      <c r="A18" s="3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</row>
    <row r="19" spans="1:17" s="5" customFormat="1" ht="20.100000000000001" customHeight="1">
      <c r="A19" s="5" t="s">
        <v>447</v>
      </c>
      <c r="B19" s="6">
        <v>95</v>
      </c>
      <c r="C19" s="6"/>
      <c r="D19" s="6" t="s">
        <v>107</v>
      </c>
      <c r="E19" s="6"/>
      <c r="F19" s="6"/>
      <c r="G19" s="6"/>
      <c r="H19" s="6" t="s">
        <v>107</v>
      </c>
      <c r="I19" s="6"/>
      <c r="J19" s="6"/>
      <c r="K19" s="6"/>
      <c r="L19" s="6" t="s">
        <v>107</v>
      </c>
      <c r="M19" s="6"/>
      <c r="N19" s="6"/>
      <c r="O19" s="6"/>
      <c r="P19" s="6"/>
      <c r="Q19" s="6"/>
    </row>
    <row r="20" spans="1:17" s="5" customFormat="1" ht="20.100000000000001" customHeight="1">
      <c r="A20" s="5" t="s">
        <v>325</v>
      </c>
      <c r="B20" s="6">
        <v>87</v>
      </c>
      <c r="F20" s="5" t="s">
        <v>107</v>
      </c>
    </row>
    <row r="21" spans="1:17" s="5" customFormat="1" ht="20.100000000000001" customHeight="1">
      <c r="A21" s="5" t="s">
        <v>485</v>
      </c>
      <c r="B21" s="6">
        <v>94</v>
      </c>
      <c r="Q21" s="5" t="s">
        <v>107</v>
      </c>
    </row>
    <row r="22" spans="1:17" s="5" customFormat="1" ht="20.25"/>
    <row r="23" spans="1:17" s="5" customFormat="1" ht="20.25"/>
    <row r="24" spans="1:17" s="5" customFormat="1" ht="20.25"/>
    <row r="25" spans="1:17" s="5" customFormat="1" ht="20.25"/>
    <row r="26" spans="1:17"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</row>
    <row r="27" spans="1:17"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</row>
    <row r="28" spans="1:17"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</row>
    <row r="29" spans="1:17"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</row>
    <row r="30" spans="1:17"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</row>
    <row r="31" spans="1:17"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</row>
  </sheetData>
  <phoneticPr fontId="2" type="noConversion"/>
  <printOptions gridLines="1"/>
  <pageMargins left="0.23" right="0.13" top="1" bottom="1" header="0.5" footer="0.5"/>
  <pageSetup paperSize="9" scale="6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3">
    <pageSetUpPr fitToPage="1"/>
  </sheetPr>
  <dimension ref="A1:W18"/>
  <sheetViews>
    <sheetView topLeftCell="G1" workbookViewId="0">
      <selection activeCell="P13" sqref="P13"/>
    </sheetView>
  </sheetViews>
  <sheetFormatPr defaultRowHeight="15"/>
  <cols>
    <col min="1" max="1" width="6.28515625" style="35" customWidth="1"/>
    <col min="2" max="2" width="12" style="35" customWidth="1"/>
    <col min="3" max="3" width="14.85546875" style="35" customWidth="1"/>
    <col min="4" max="4" width="7.5703125" style="35" customWidth="1"/>
    <col min="5" max="5" width="9.140625" style="35" customWidth="1"/>
    <col min="6" max="6" width="6.42578125" style="35" customWidth="1"/>
    <col min="7" max="22" width="7.85546875" style="35" customWidth="1"/>
    <col min="23" max="23" width="8.140625" style="35" customWidth="1"/>
    <col min="24" max="16384" width="9.140625" style="35"/>
  </cols>
  <sheetData>
    <row r="1" spans="1:23" s="33" customFormat="1" ht="23.25" customHeight="1">
      <c r="A1" s="45" t="s">
        <v>129</v>
      </c>
      <c r="B1" s="46"/>
      <c r="C1" s="46"/>
      <c r="D1" s="46"/>
      <c r="E1" s="46"/>
      <c r="F1" s="45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s="33" customFormat="1" ht="19.5" customHeight="1">
      <c r="A2" s="46"/>
      <c r="B2" s="46"/>
      <c r="C2" s="46"/>
      <c r="D2" s="46"/>
      <c r="E2" s="46"/>
      <c r="F2" s="46"/>
      <c r="G2" s="46"/>
      <c r="H2" s="46"/>
      <c r="I2" s="46"/>
      <c r="J2" s="45" t="s">
        <v>130</v>
      </c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s="33" customFormat="1" ht="16.5" customHeight="1" thickBot="1">
      <c r="A3" s="45"/>
      <c r="B3" s="45" t="s">
        <v>197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ht="24" customHeight="1">
      <c r="A4" s="45"/>
      <c r="B4" s="46"/>
      <c r="C4" s="46"/>
      <c r="D4" s="46"/>
      <c r="E4" s="46"/>
      <c r="F4" s="46"/>
      <c r="G4" s="48"/>
      <c r="H4" s="49"/>
      <c r="I4" s="48"/>
      <c r="J4" s="49"/>
      <c r="K4" s="48"/>
      <c r="L4" s="49"/>
      <c r="M4" s="48"/>
      <c r="N4" s="49"/>
      <c r="O4" s="48"/>
      <c r="P4" s="49"/>
      <c r="Q4" s="48"/>
      <c r="R4" s="49"/>
      <c r="S4" s="48"/>
      <c r="T4" s="49"/>
      <c r="U4" s="134" t="s">
        <v>131</v>
      </c>
      <c r="V4" s="135"/>
      <c r="W4" s="50"/>
    </row>
    <row r="5" spans="1:23" ht="24.75" customHeight="1">
      <c r="A5" s="45" t="s">
        <v>374</v>
      </c>
      <c r="B5" s="46"/>
      <c r="C5" s="46"/>
      <c r="D5" s="46"/>
      <c r="E5" s="46"/>
      <c r="F5" s="46"/>
      <c r="G5" s="136" t="s">
        <v>132</v>
      </c>
      <c r="H5" s="137"/>
      <c r="I5" s="136" t="s">
        <v>133</v>
      </c>
      <c r="J5" s="137"/>
      <c r="K5" s="136" t="s">
        <v>134</v>
      </c>
      <c r="L5" s="137"/>
      <c r="M5" s="136" t="s">
        <v>135</v>
      </c>
      <c r="N5" s="137"/>
      <c r="O5" s="136" t="s">
        <v>136</v>
      </c>
      <c r="P5" s="137"/>
      <c r="Q5" s="136" t="s">
        <v>137</v>
      </c>
      <c r="R5" s="137"/>
      <c r="S5" s="136" t="s">
        <v>138</v>
      </c>
      <c r="T5" s="137"/>
      <c r="U5" s="136" t="s">
        <v>139</v>
      </c>
      <c r="V5" s="137"/>
      <c r="W5" s="52" t="s">
        <v>140</v>
      </c>
    </row>
    <row r="6" spans="1:23" ht="20.25" customHeight="1">
      <c r="A6" s="46"/>
      <c r="B6" s="46"/>
      <c r="C6" s="46"/>
      <c r="D6" s="46"/>
      <c r="E6" s="51" t="s">
        <v>121</v>
      </c>
      <c r="F6" s="46"/>
      <c r="G6" s="136" t="s">
        <v>141</v>
      </c>
      <c r="H6" s="137"/>
      <c r="I6" s="136" t="s">
        <v>141</v>
      </c>
      <c r="J6" s="137"/>
      <c r="K6" s="136" t="s">
        <v>141</v>
      </c>
      <c r="L6" s="137"/>
      <c r="M6" s="136" t="s">
        <v>141</v>
      </c>
      <c r="N6" s="137"/>
      <c r="O6" s="136" t="s">
        <v>141</v>
      </c>
      <c r="P6" s="137"/>
      <c r="Q6" s="136" t="s">
        <v>141</v>
      </c>
      <c r="R6" s="137"/>
      <c r="S6" s="136" t="s">
        <v>141</v>
      </c>
      <c r="T6" s="137"/>
      <c r="U6" s="136" t="s">
        <v>141</v>
      </c>
      <c r="V6" s="137"/>
      <c r="W6" s="52" t="s">
        <v>40</v>
      </c>
    </row>
    <row r="7" spans="1:23" ht="13.5" customHeight="1">
      <c r="A7" s="46"/>
      <c r="B7" s="46"/>
      <c r="C7" s="46"/>
      <c r="D7" s="46"/>
      <c r="E7" s="46"/>
      <c r="F7" s="46"/>
      <c r="G7" s="53"/>
      <c r="H7" s="54"/>
      <c r="I7" s="53"/>
      <c r="J7" s="54"/>
      <c r="K7" s="53"/>
      <c r="L7" s="54"/>
      <c r="M7" s="53"/>
      <c r="N7" s="54"/>
      <c r="O7" s="53"/>
      <c r="P7" s="54"/>
      <c r="Q7" s="53"/>
      <c r="R7" s="54"/>
      <c r="S7" s="53"/>
      <c r="T7" s="54"/>
      <c r="U7" s="47"/>
      <c r="V7" s="46"/>
      <c r="W7" s="55"/>
    </row>
    <row r="8" spans="1:23" ht="13.5" customHeight="1">
      <c r="A8" s="46"/>
      <c r="B8" s="46"/>
      <c r="C8" s="46"/>
      <c r="D8" s="46"/>
      <c r="E8" s="46"/>
      <c r="F8" s="46"/>
      <c r="G8" s="53"/>
      <c r="H8" s="54"/>
      <c r="I8" s="53"/>
      <c r="J8" s="54"/>
      <c r="K8" s="53"/>
      <c r="L8" s="54"/>
      <c r="M8" s="53"/>
      <c r="N8" s="54"/>
      <c r="O8" s="53"/>
      <c r="P8" s="54"/>
      <c r="Q8" s="53"/>
      <c r="R8" s="54"/>
      <c r="S8" s="53"/>
      <c r="T8" s="54"/>
      <c r="U8" s="47"/>
      <c r="V8" s="46"/>
      <c r="W8" s="55"/>
    </row>
    <row r="9" spans="1:23" ht="35.1" customHeight="1">
      <c r="A9" s="56">
        <v>59</v>
      </c>
      <c r="B9" s="56" t="s">
        <v>348</v>
      </c>
      <c r="C9" s="56" t="s">
        <v>349</v>
      </c>
      <c r="D9" s="56" t="s">
        <v>212</v>
      </c>
      <c r="E9" s="56"/>
      <c r="F9" s="57" t="s">
        <v>19</v>
      </c>
      <c r="G9" s="5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6"/>
      <c r="V9" s="61"/>
      <c r="W9" s="60"/>
    </row>
    <row r="10" spans="1:23" ht="35.1" customHeight="1">
      <c r="A10" s="46">
        <v>68</v>
      </c>
      <c r="B10" s="56" t="s">
        <v>164</v>
      </c>
      <c r="C10" s="56" t="s">
        <v>165</v>
      </c>
      <c r="D10" s="56" t="s">
        <v>212</v>
      </c>
      <c r="E10" s="56"/>
      <c r="F10" s="57" t="s">
        <v>19</v>
      </c>
      <c r="G10" s="58"/>
      <c r="H10" s="59"/>
      <c r="I10" s="58"/>
      <c r="J10" s="59"/>
      <c r="K10" s="58"/>
      <c r="L10" s="59"/>
      <c r="M10" s="58"/>
      <c r="N10" s="59"/>
      <c r="O10" s="58"/>
      <c r="P10" s="59"/>
      <c r="Q10" s="58"/>
      <c r="R10" s="59"/>
      <c r="S10" s="58"/>
      <c r="T10" s="59"/>
      <c r="U10" s="56"/>
      <c r="V10" s="61"/>
      <c r="W10" s="60"/>
    </row>
    <row r="11" spans="1:23" ht="35.1" customHeight="1">
      <c r="A11" s="56">
        <v>43</v>
      </c>
      <c r="B11" s="56" t="s">
        <v>142</v>
      </c>
      <c r="C11" s="56" t="s">
        <v>143</v>
      </c>
      <c r="D11" s="56" t="s">
        <v>212</v>
      </c>
      <c r="E11" s="56">
        <v>32</v>
      </c>
      <c r="F11" s="57" t="s">
        <v>22</v>
      </c>
      <c r="G11" s="58"/>
      <c r="H11" s="59"/>
      <c r="I11" s="58"/>
      <c r="J11" s="59"/>
      <c r="K11" s="58"/>
      <c r="L11" s="59"/>
      <c r="M11" s="58"/>
      <c r="N11" s="59"/>
      <c r="O11" s="58"/>
      <c r="P11" s="59"/>
      <c r="Q11" s="58"/>
      <c r="R11" s="59"/>
      <c r="S11" s="58"/>
      <c r="T11" s="59"/>
      <c r="U11" s="56"/>
      <c r="V11" s="61"/>
      <c r="W11" s="60"/>
    </row>
    <row r="12" spans="1:23" ht="35.1" customHeight="1">
      <c r="A12" s="56">
        <v>31</v>
      </c>
      <c r="B12" s="56" t="s">
        <v>240</v>
      </c>
      <c r="C12" s="56" t="s">
        <v>241</v>
      </c>
      <c r="D12" s="56" t="s">
        <v>212</v>
      </c>
      <c r="E12" s="56">
        <v>41.14</v>
      </c>
      <c r="F12" s="57" t="s">
        <v>24</v>
      </c>
      <c r="G12" s="58"/>
      <c r="H12" s="59"/>
      <c r="I12" s="58"/>
      <c r="J12" s="59"/>
      <c r="K12" s="58"/>
      <c r="L12" s="59"/>
      <c r="M12" s="58"/>
      <c r="N12" s="59"/>
      <c r="O12" s="58"/>
      <c r="P12" s="59"/>
      <c r="Q12" s="58"/>
      <c r="R12" s="59"/>
      <c r="S12" s="58"/>
      <c r="T12" s="59"/>
      <c r="U12" s="56"/>
      <c r="V12" s="61"/>
      <c r="W12" s="60"/>
    </row>
    <row r="13" spans="1:23" ht="35.1" customHeight="1">
      <c r="A13" s="62">
        <v>25</v>
      </c>
      <c r="B13" s="62" t="s">
        <v>177</v>
      </c>
      <c r="C13" s="62" t="s">
        <v>178</v>
      </c>
      <c r="D13" s="62" t="s">
        <v>212</v>
      </c>
      <c r="E13" s="62"/>
      <c r="F13" s="62" t="s">
        <v>24</v>
      </c>
      <c r="G13" s="58"/>
      <c r="H13" s="59"/>
      <c r="I13" s="58"/>
      <c r="J13" s="59"/>
      <c r="K13" s="58"/>
      <c r="L13" s="59"/>
      <c r="M13" s="58"/>
      <c r="N13" s="59"/>
      <c r="O13" s="58"/>
      <c r="P13" s="59"/>
      <c r="Q13" s="58"/>
      <c r="R13" s="59"/>
      <c r="S13" s="58"/>
      <c r="T13" s="59"/>
      <c r="U13" s="56"/>
      <c r="V13" s="61"/>
      <c r="W13" s="60"/>
    </row>
    <row r="14" spans="1:23" ht="30.75" customHeight="1">
      <c r="A14" s="47"/>
      <c r="B14" s="47"/>
      <c r="C14" s="47"/>
      <c r="D14" s="47"/>
      <c r="E14" s="47"/>
      <c r="F14" s="47"/>
      <c r="G14" s="58"/>
      <c r="H14" s="59"/>
      <c r="I14" s="58"/>
      <c r="J14" s="59"/>
      <c r="K14" s="58"/>
      <c r="L14" s="59"/>
      <c r="M14" s="58"/>
      <c r="N14" s="59"/>
      <c r="O14" s="58"/>
      <c r="P14" s="59"/>
      <c r="Q14" s="58"/>
      <c r="R14" s="59"/>
      <c r="S14" s="58"/>
      <c r="T14" s="59"/>
      <c r="U14" s="56"/>
      <c r="V14" s="61"/>
      <c r="W14" s="60"/>
    </row>
    <row r="15" spans="1:23" ht="30.75" customHeight="1">
      <c r="A15" s="63"/>
      <c r="B15" s="56"/>
      <c r="C15" s="56"/>
      <c r="D15" s="56"/>
      <c r="E15" s="56"/>
      <c r="F15" s="57"/>
      <c r="G15" s="58"/>
      <c r="H15" s="59"/>
      <c r="I15" s="58"/>
      <c r="J15" s="59"/>
      <c r="K15" s="58"/>
      <c r="L15" s="59"/>
      <c r="M15" s="58"/>
      <c r="N15" s="59"/>
      <c r="O15" s="58"/>
      <c r="P15" s="59"/>
      <c r="Q15" s="58"/>
      <c r="R15" s="59"/>
      <c r="S15" s="58"/>
      <c r="T15" s="59"/>
      <c r="U15" s="56"/>
      <c r="V15" s="61"/>
      <c r="W15" s="60"/>
    </row>
    <row r="16" spans="1:23" ht="30.75" customHeight="1">
      <c r="A16" s="63"/>
      <c r="B16" s="56"/>
      <c r="C16" s="56"/>
      <c r="D16" s="56"/>
      <c r="E16" s="56"/>
      <c r="F16" s="57"/>
      <c r="G16" s="58"/>
      <c r="H16" s="59"/>
      <c r="I16" s="58"/>
      <c r="J16" s="59"/>
      <c r="K16" s="58"/>
      <c r="L16" s="59"/>
      <c r="M16" s="58"/>
      <c r="N16" s="59"/>
      <c r="O16" s="58"/>
      <c r="P16" s="59"/>
      <c r="Q16" s="58"/>
      <c r="R16" s="59"/>
      <c r="S16" s="58"/>
      <c r="T16" s="59"/>
      <c r="U16" s="56"/>
      <c r="V16" s="61"/>
      <c r="W16" s="60"/>
    </row>
    <row r="17" spans="1:23" ht="30.75" customHeight="1">
      <c r="A17" s="56"/>
      <c r="B17" s="56"/>
      <c r="C17" s="56"/>
      <c r="D17" s="56"/>
      <c r="E17" s="56"/>
      <c r="F17" s="57"/>
      <c r="G17" s="58"/>
      <c r="H17" s="59"/>
      <c r="I17" s="58"/>
      <c r="J17" s="59"/>
      <c r="K17" s="58"/>
      <c r="L17" s="59"/>
      <c r="M17" s="58"/>
      <c r="N17" s="59"/>
      <c r="O17" s="58"/>
      <c r="P17" s="59"/>
      <c r="Q17" s="58"/>
      <c r="R17" s="59"/>
      <c r="S17" s="58"/>
      <c r="T17" s="59"/>
      <c r="U17" s="56"/>
      <c r="V17" s="61"/>
      <c r="W17" s="60"/>
    </row>
    <row r="18" spans="1:23" ht="30.75" customHeight="1">
      <c r="A18" s="62"/>
      <c r="B18" s="62"/>
      <c r="C18" s="62"/>
      <c r="D18" s="62"/>
      <c r="E18" s="62"/>
      <c r="F18" s="62"/>
      <c r="G18" s="58"/>
      <c r="H18" s="59"/>
      <c r="I18" s="58"/>
      <c r="J18" s="59"/>
      <c r="K18" s="58"/>
      <c r="L18" s="59"/>
      <c r="M18" s="58"/>
      <c r="N18" s="59"/>
      <c r="O18" s="58"/>
      <c r="P18" s="59"/>
      <c r="Q18" s="58"/>
      <c r="R18" s="59"/>
      <c r="S18" s="58"/>
      <c r="T18" s="59"/>
      <c r="U18" s="56"/>
      <c r="V18" s="61"/>
      <c r="W18" s="60"/>
    </row>
  </sheetData>
  <mergeCells count="17">
    <mergeCell ref="G6:H6"/>
    <mergeCell ref="I6:J6"/>
    <mergeCell ref="K6:L6"/>
    <mergeCell ref="G5:H5"/>
    <mergeCell ref="I5:J5"/>
    <mergeCell ref="K5:L5"/>
    <mergeCell ref="M5:N5"/>
    <mergeCell ref="O5:P5"/>
    <mergeCell ref="M6:N6"/>
    <mergeCell ref="S6:T6"/>
    <mergeCell ref="U6:V6"/>
    <mergeCell ref="O6:P6"/>
    <mergeCell ref="U4:V4"/>
    <mergeCell ref="Q5:R5"/>
    <mergeCell ref="S5:T5"/>
    <mergeCell ref="U5:V5"/>
    <mergeCell ref="Q6:R6"/>
  </mergeCells>
  <phoneticPr fontId="2" type="noConversion"/>
  <printOptions gridLines="1"/>
  <pageMargins left="0.43" right="0.32" top="1" bottom="1" header="0.5" footer="0.5"/>
  <pageSetup scale="7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25"/>
  <sheetViews>
    <sheetView workbookViewId="0">
      <selection activeCell="D9" sqref="D9"/>
    </sheetView>
  </sheetViews>
  <sheetFormatPr defaultRowHeight="15"/>
  <cols>
    <col min="1" max="1" width="6.28515625" style="35" customWidth="1"/>
    <col min="2" max="2" width="12" style="35" customWidth="1"/>
    <col min="3" max="3" width="14.85546875" style="35" customWidth="1"/>
    <col min="4" max="4" width="7.5703125" style="35" customWidth="1"/>
    <col min="5" max="5" width="9.140625" style="35" customWidth="1"/>
    <col min="6" max="6" width="6.85546875" style="35" customWidth="1"/>
    <col min="7" max="7" width="8" style="35" customWidth="1"/>
    <col min="8" max="22" width="7.85546875" style="35" customWidth="1"/>
    <col min="23" max="23" width="8.140625" style="35" customWidth="1"/>
    <col min="24" max="16384" width="9.140625" style="35"/>
  </cols>
  <sheetData>
    <row r="1" spans="1:23" s="33" customFormat="1" ht="23.25" customHeight="1">
      <c r="A1" s="45" t="s">
        <v>129</v>
      </c>
      <c r="B1" s="46"/>
      <c r="C1" s="46"/>
      <c r="D1" s="46"/>
      <c r="E1" s="46"/>
      <c r="F1" s="45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s="33" customFormat="1" ht="19.5" customHeight="1">
      <c r="A2" s="46"/>
      <c r="B2" s="46"/>
      <c r="C2" s="46"/>
      <c r="D2" s="46"/>
      <c r="E2" s="46"/>
      <c r="F2" s="46"/>
      <c r="G2" s="46"/>
      <c r="H2" s="46"/>
      <c r="I2" s="46"/>
      <c r="J2" s="45" t="s">
        <v>130</v>
      </c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s="33" customFormat="1" ht="16.5" customHeight="1" thickBot="1">
      <c r="A3" s="45"/>
      <c r="B3" s="45" t="s">
        <v>385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ht="24" customHeight="1">
      <c r="A4" s="45"/>
      <c r="B4" s="46"/>
      <c r="C4" s="46"/>
      <c r="D4" s="46"/>
      <c r="E4" s="46"/>
      <c r="F4" s="46"/>
      <c r="G4" s="48"/>
      <c r="H4" s="49"/>
      <c r="I4" s="48"/>
      <c r="J4" s="49"/>
      <c r="K4" s="48"/>
      <c r="L4" s="49"/>
      <c r="M4" s="48"/>
      <c r="N4" s="49"/>
      <c r="O4" s="48"/>
      <c r="P4" s="49"/>
      <c r="Q4" s="48"/>
      <c r="R4" s="49"/>
      <c r="S4" s="48"/>
      <c r="T4" s="49"/>
      <c r="U4" s="134" t="s">
        <v>131</v>
      </c>
      <c r="V4" s="135"/>
      <c r="W4" s="50"/>
    </row>
    <row r="5" spans="1:23" ht="24.75" customHeight="1">
      <c r="A5" s="45" t="s">
        <v>374</v>
      </c>
      <c r="B5" s="46"/>
      <c r="C5" s="46"/>
      <c r="D5" s="46"/>
      <c r="E5" s="46"/>
      <c r="F5" s="46"/>
      <c r="G5" s="136" t="s">
        <v>132</v>
      </c>
      <c r="H5" s="137"/>
      <c r="I5" s="136" t="s">
        <v>133</v>
      </c>
      <c r="J5" s="137"/>
      <c r="K5" s="136" t="s">
        <v>134</v>
      </c>
      <c r="L5" s="137"/>
      <c r="M5" s="136" t="s">
        <v>135</v>
      </c>
      <c r="N5" s="137"/>
      <c r="O5" s="136" t="s">
        <v>136</v>
      </c>
      <c r="P5" s="137"/>
      <c r="Q5" s="136" t="s">
        <v>137</v>
      </c>
      <c r="R5" s="137"/>
      <c r="S5" s="136" t="s">
        <v>138</v>
      </c>
      <c r="T5" s="137"/>
      <c r="U5" s="136" t="s">
        <v>139</v>
      </c>
      <c r="V5" s="137"/>
      <c r="W5" s="52" t="s">
        <v>140</v>
      </c>
    </row>
    <row r="6" spans="1:23" ht="20.25" customHeight="1">
      <c r="A6" s="46"/>
      <c r="B6" s="46"/>
      <c r="C6" s="46"/>
      <c r="D6" s="46"/>
      <c r="E6" s="51" t="s">
        <v>121</v>
      </c>
      <c r="F6" s="46"/>
      <c r="G6" s="136" t="s">
        <v>141</v>
      </c>
      <c r="H6" s="137"/>
      <c r="I6" s="136" t="s">
        <v>141</v>
      </c>
      <c r="J6" s="137"/>
      <c r="K6" s="136" t="s">
        <v>141</v>
      </c>
      <c r="L6" s="137"/>
      <c r="M6" s="136" t="s">
        <v>141</v>
      </c>
      <c r="N6" s="137"/>
      <c r="O6" s="136" t="s">
        <v>141</v>
      </c>
      <c r="P6" s="137"/>
      <c r="Q6" s="136" t="s">
        <v>141</v>
      </c>
      <c r="R6" s="137"/>
      <c r="S6" s="136" t="s">
        <v>141</v>
      </c>
      <c r="T6" s="137"/>
      <c r="U6" s="136" t="s">
        <v>141</v>
      </c>
      <c r="V6" s="137"/>
      <c r="W6" s="52" t="s">
        <v>40</v>
      </c>
    </row>
    <row r="7" spans="1:23" ht="13.5" customHeight="1">
      <c r="A7" s="46"/>
      <c r="B7" s="46"/>
      <c r="C7" s="46"/>
      <c r="D7" s="46"/>
      <c r="E7" s="46"/>
      <c r="F7" s="46"/>
      <c r="G7" s="53"/>
      <c r="H7" s="54"/>
      <c r="I7" s="53"/>
      <c r="J7" s="54"/>
      <c r="K7" s="53"/>
      <c r="L7" s="54"/>
      <c r="M7" s="53"/>
      <c r="N7" s="54"/>
      <c r="O7" s="53"/>
      <c r="P7" s="54"/>
      <c r="Q7" s="53"/>
      <c r="R7" s="54"/>
      <c r="S7" s="53"/>
      <c r="T7" s="54"/>
      <c r="U7" s="47"/>
      <c r="V7" s="46"/>
      <c r="W7" s="55"/>
    </row>
    <row r="8" spans="1:23" ht="13.5" customHeight="1">
      <c r="A8" s="46"/>
      <c r="B8" s="46"/>
      <c r="C8" s="46"/>
      <c r="D8" s="46"/>
      <c r="E8" s="46"/>
      <c r="F8" s="46"/>
      <c r="G8" s="53"/>
      <c r="H8" s="54"/>
      <c r="I8" s="53"/>
      <c r="J8" s="54"/>
      <c r="K8" s="53"/>
      <c r="L8" s="54"/>
      <c r="M8" s="53"/>
      <c r="N8" s="54"/>
      <c r="O8" s="53"/>
      <c r="P8" s="54"/>
      <c r="Q8" s="53"/>
      <c r="R8" s="54"/>
      <c r="S8" s="53"/>
      <c r="T8" s="54"/>
      <c r="U8" s="47"/>
      <c r="V8" s="46"/>
      <c r="W8" s="55"/>
    </row>
    <row r="9" spans="1:23" ht="35.1" customHeight="1">
      <c r="A9" s="56"/>
      <c r="B9" s="56"/>
      <c r="C9" s="56"/>
      <c r="D9" s="56"/>
      <c r="E9" s="56"/>
      <c r="F9" s="57"/>
      <c r="G9" s="5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6"/>
      <c r="V9" s="61"/>
      <c r="W9" s="60"/>
    </row>
    <row r="10" spans="1:23" ht="35.1" customHeight="1">
      <c r="A10" s="46">
        <v>74</v>
      </c>
      <c r="B10" s="56" t="s">
        <v>386</v>
      </c>
      <c r="C10" s="56" t="s">
        <v>334</v>
      </c>
      <c r="D10" s="56" t="s">
        <v>212</v>
      </c>
      <c r="E10" s="56"/>
      <c r="F10" s="57" t="s">
        <v>280</v>
      </c>
      <c r="G10" s="58"/>
      <c r="H10" s="59"/>
      <c r="I10" s="58"/>
      <c r="J10" s="59"/>
      <c r="K10" s="58"/>
      <c r="L10" s="59"/>
      <c r="M10" s="58"/>
      <c r="N10" s="59"/>
      <c r="O10" s="58"/>
      <c r="P10" s="59"/>
      <c r="Q10" s="58"/>
      <c r="R10" s="59"/>
      <c r="S10" s="58"/>
      <c r="T10" s="59"/>
      <c r="U10" s="56"/>
      <c r="V10" s="61"/>
      <c r="W10" s="60"/>
    </row>
    <row r="11" spans="1:23" ht="35.1" customHeight="1">
      <c r="A11" s="56">
        <v>75</v>
      </c>
      <c r="B11" s="56" t="s">
        <v>387</v>
      </c>
      <c r="C11" s="56" t="s">
        <v>362</v>
      </c>
      <c r="D11" s="56" t="s">
        <v>212</v>
      </c>
      <c r="E11" s="56"/>
      <c r="F11" s="57" t="s">
        <v>280</v>
      </c>
      <c r="G11" s="58"/>
      <c r="H11" s="59"/>
      <c r="I11" s="58"/>
      <c r="J11" s="59"/>
      <c r="K11" s="58"/>
      <c r="L11" s="59"/>
      <c r="M11" s="58"/>
      <c r="N11" s="59"/>
      <c r="O11" s="58"/>
      <c r="P11" s="59"/>
      <c r="Q11" s="58"/>
      <c r="R11" s="59"/>
      <c r="S11" s="58"/>
      <c r="T11" s="59"/>
      <c r="U11" s="56"/>
      <c r="V11" s="61"/>
      <c r="W11" s="60"/>
    </row>
    <row r="12" spans="1:23" ht="35.1" customHeight="1">
      <c r="A12" s="56">
        <v>76</v>
      </c>
      <c r="B12" s="56" t="s">
        <v>335</v>
      </c>
      <c r="C12" s="56" t="s">
        <v>336</v>
      </c>
      <c r="D12" s="56" t="s">
        <v>212</v>
      </c>
      <c r="E12" s="56"/>
      <c r="F12" s="57" t="s">
        <v>280</v>
      </c>
      <c r="G12" s="58"/>
      <c r="H12" s="59"/>
      <c r="I12" s="58"/>
      <c r="J12" s="59"/>
      <c r="K12" s="58"/>
      <c r="L12" s="59"/>
      <c r="M12" s="58"/>
      <c r="N12" s="59"/>
      <c r="O12" s="58"/>
      <c r="P12" s="59"/>
      <c r="Q12" s="58"/>
      <c r="R12" s="59"/>
      <c r="S12" s="58"/>
      <c r="T12" s="59"/>
      <c r="U12" s="56"/>
      <c r="V12" s="61"/>
      <c r="W12" s="60"/>
    </row>
    <row r="13" spans="1:23" ht="35.1" customHeight="1">
      <c r="A13" s="62">
        <v>78</v>
      </c>
      <c r="B13" s="62" t="s">
        <v>338</v>
      </c>
      <c r="C13" s="62" t="s">
        <v>337</v>
      </c>
      <c r="D13" s="62" t="s">
        <v>212</v>
      </c>
      <c r="E13" s="62"/>
      <c r="F13" s="62" t="s">
        <v>280</v>
      </c>
      <c r="G13" s="58"/>
      <c r="H13" s="59"/>
      <c r="I13" s="58"/>
      <c r="J13" s="59"/>
      <c r="K13" s="58"/>
      <c r="L13" s="59"/>
      <c r="M13" s="58"/>
      <c r="N13" s="59"/>
      <c r="O13" s="58"/>
      <c r="P13" s="59"/>
      <c r="Q13" s="58"/>
      <c r="R13" s="59"/>
      <c r="S13" s="58"/>
      <c r="T13" s="59"/>
      <c r="U13" s="56"/>
      <c r="V13" s="61"/>
      <c r="W13" s="60"/>
    </row>
    <row r="14" spans="1:23" ht="30.75" customHeight="1">
      <c r="A14" s="47">
        <v>79</v>
      </c>
      <c r="B14" s="47" t="s">
        <v>222</v>
      </c>
      <c r="C14" s="47" t="s">
        <v>363</v>
      </c>
      <c r="D14" s="47" t="s">
        <v>212</v>
      </c>
      <c r="E14" s="47"/>
      <c r="F14" s="47" t="s">
        <v>280</v>
      </c>
      <c r="G14" s="58"/>
      <c r="H14" s="59"/>
      <c r="I14" s="58"/>
      <c r="J14" s="59"/>
      <c r="K14" s="58"/>
      <c r="L14" s="59"/>
      <c r="M14" s="58"/>
      <c r="N14" s="59"/>
      <c r="O14" s="58"/>
      <c r="P14" s="59"/>
      <c r="Q14" s="58"/>
      <c r="R14" s="59"/>
      <c r="S14" s="58"/>
      <c r="T14" s="59"/>
      <c r="U14" s="56"/>
      <c r="V14" s="61"/>
      <c r="W14" s="60"/>
    </row>
    <row r="15" spans="1:23" ht="30.75" customHeight="1">
      <c r="A15" s="63">
        <v>81</v>
      </c>
      <c r="B15" s="56" t="s">
        <v>364</v>
      </c>
      <c r="C15" s="56" t="s">
        <v>365</v>
      </c>
      <c r="D15" s="56" t="s">
        <v>212</v>
      </c>
      <c r="E15" s="56"/>
      <c r="F15" s="57" t="s">
        <v>280</v>
      </c>
      <c r="G15" s="58"/>
      <c r="H15" s="59"/>
      <c r="I15" s="58"/>
      <c r="J15" s="59"/>
      <c r="K15" s="58"/>
      <c r="L15" s="59"/>
      <c r="M15" s="58"/>
      <c r="N15" s="59"/>
      <c r="O15" s="58"/>
      <c r="P15" s="59"/>
      <c r="Q15" s="58"/>
      <c r="R15" s="59"/>
      <c r="S15" s="58"/>
      <c r="T15" s="59"/>
      <c r="U15" s="56"/>
      <c r="V15" s="61"/>
      <c r="W15" s="60"/>
    </row>
    <row r="16" spans="1:23" ht="30.75" customHeight="1">
      <c r="A16" s="63">
        <v>82</v>
      </c>
      <c r="B16" s="56" t="s">
        <v>384</v>
      </c>
      <c r="C16" s="56" t="s">
        <v>382</v>
      </c>
      <c r="D16" s="56" t="s">
        <v>212</v>
      </c>
      <c r="E16" s="56"/>
      <c r="F16" s="57" t="s">
        <v>274</v>
      </c>
      <c r="G16" s="58"/>
      <c r="H16" s="59"/>
      <c r="I16" s="58"/>
      <c r="J16" s="59"/>
      <c r="K16" s="58"/>
      <c r="L16" s="59"/>
      <c r="M16" s="58"/>
      <c r="N16" s="59"/>
      <c r="O16" s="58"/>
      <c r="P16" s="59"/>
      <c r="Q16" s="58"/>
      <c r="R16" s="59"/>
      <c r="S16" s="58"/>
      <c r="T16" s="59"/>
      <c r="U16" s="56"/>
      <c r="V16" s="61"/>
      <c r="W16" s="60"/>
    </row>
    <row r="17" spans="1:23" ht="30.75" customHeight="1">
      <c r="A17" s="56">
        <v>83</v>
      </c>
      <c r="B17" s="56" t="s">
        <v>341</v>
      </c>
      <c r="C17" s="56" t="s">
        <v>340</v>
      </c>
      <c r="D17" s="56" t="s">
        <v>212</v>
      </c>
      <c r="E17" s="56"/>
      <c r="F17" s="57" t="s">
        <v>274</v>
      </c>
      <c r="G17" s="58"/>
      <c r="H17" s="59"/>
      <c r="I17" s="58"/>
      <c r="J17" s="59"/>
      <c r="K17" s="58"/>
      <c r="L17" s="59"/>
      <c r="M17" s="58"/>
      <c r="N17" s="59"/>
      <c r="O17" s="58"/>
      <c r="P17" s="59"/>
      <c r="Q17" s="58"/>
      <c r="R17" s="59"/>
      <c r="S17" s="58"/>
      <c r="T17" s="59"/>
      <c r="U17" s="56"/>
      <c r="V17" s="61"/>
      <c r="W17" s="60"/>
    </row>
    <row r="18" spans="1:23" ht="30.75" customHeight="1">
      <c r="A18" s="62">
        <v>84</v>
      </c>
      <c r="B18" s="62" t="s">
        <v>361</v>
      </c>
      <c r="C18" s="62" t="s">
        <v>366</v>
      </c>
      <c r="D18" s="62" t="s">
        <v>212</v>
      </c>
      <c r="E18" s="62"/>
      <c r="F18" s="62" t="s">
        <v>274</v>
      </c>
      <c r="G18" s="58"/>
      <c r="H18" s="59"/>
      <c r="I18" s="58"/>
      <c r="J18" s="59"/>
      <c r="K18" s="58"/>
      <c r="L18" s="59"/>
      <c r="M18" s="58"/>
      <c r="N18" s="59"/>
      <c r="O18" s="58"/>
      <c r="P18" s="59"/>
      <c r="Q18" s="58"/>
      <c r="R18" s="59"/>
      <c r="S18" s="58"/>
      <c r="T18" s="59"/>
      <c r="U18" s="56"/>
      <c r="V18" s="61"/>
      <c r="W18" s="60"/>
    </row>
    <row r="19" spans="1:23" ht="30.75" customHeight="1">
      <c r="A19" s="62">
        <v>85</v>
      </c>
      <c r="B19" s="62" t="s">
        <v>342</v>
      </c>
      <c r="C19" s="62" t="s">
        <v>360</v>
      </c>
      <c r="D19" s="62" t="s">
        <v>212</v>
      </c>
      <c r="E19" s="62"/>
      <c r="F19" s="62" t="s">
        <v>274</v>
      </c>
      <c r="G19" s="58"/>
      <c r="H19" s="59"/>
      <c r="I19" s="58"/>
      <c r="J19" s="59"/>
      <c r="K19" s="58"/>
      <c r="L19" s="59"/>
      <c r="M19" s="58"/>
      <c r="N19" s="59"/>
      <c r="O19" s="58"/>
      <c r="P19" s="59"/>
      <c r="Q19" s="58"/>
      <c r="R19" s="59"/>
      <c r="S19" s="58"/>
      <c r="T19" s="59"/>
      <c r="U19" s="56"/>
      <c r="V19" s="61"/>
      <c r="W19" s="60"/>
    </row>
    <row r="20" spans="1:23" ht="30.75" customHeight="1">
      <c r="A20" s="62">
        <v>86</v>
      </c>
      <c r="B20" s="62" t="s">
        <v>343</v>
      </c>
      <c r="C20" s="62" t="s">
        <v>237</v>
      </c>
      <c r="D20" s="62" t="s">
        <v>212</v>
      </c>
      <c r="E20" s="62"/>
      <c r="F20" s="62" t="s">
        <v>274</v>
      </c>
      <c r="G20" s="58"/>
      <c r="H20" s="59"/>
      <c r="I20" s="58"/>
      <c r="J20" s="59"/>
      <c r="K20" s="58"/>
      <c r="L20" s="59"/>
      <c r="M20" s="58"/>
      <c r="N20" s="59"/>
      <c r="O20" s="58"/>
      <c r="P20" s="59"/>
      <c r="Q20" s="58"/>
      <c r="R20" s="59"/>
      <c r="S20" s="58"/>
      <c r="T20" s="59"/>
      <c r="U20" s="56"/>
      <c r="V20" s="61"/>
      <c r="W20" s="60"/>
    </row>
    <row r="21" spans="1:23" ht="30.75" customHeight="1">
      <c r="A21" s="62">
        <v>89</v>
      </c>
      <c r="B21" s="62" t="s">
        <v>369</v>
      </c>
      <c r="C21" s="62" t="s">
        <v>162</v>
      </c>
      <c r="D21" s="62" t="s">
        <v>212</v>
      </c>
      <c r="E21" s="62"/>
      <c r="F21" s="62" t="s">
        <v>276</v>
      </c>
      <c r="G21" s="58"/>
      <c r="H21" s="59"/>
      <c r="I21" s="58"/>
      <c r="J21" s="59"/>
      <c r="K21" s="58"/>
      <c r="L21" s="59"/>
      <c r="M21" s="58"/>
      <c r="N21" s="59"/>
      <c r="O21" s="58"/>
      <c r="P21" s="59"/>
      <c r="Q21" s="58"/>
      <c r="R21" s="59"/>
      <c r="S21" s="58"/>
      <c r="T21" s="59"/>
      <c r="U21" s="56"/>
      <c r="V21" s="61"/>
      <c r="W21" s="60"/>
    </row>
    <row r="22" spans="1:23" ht="30.75" customHeight="1">
      <c r="A22" s="62">
        <v>90</v>
      </c>
      <c r="B22" s="62" t="s">
        <v>370</v>
      </c>
      <c r="C22" s="62" t="s">
        <v>371</v>
      </c>
      <c r="D22" s="62" t="s">
        <v>212</v>
      </c>
      <c r="E22" s="62"/>
      <c r="F22" s="62" t="s">
        <v>276</v>
      </c>
      <c r="G22" s="58"/>
      <c r="H22" s="59"/>
      <c r="I22" s="58"/>
      <c r="J22" s="59"/>
      <c r="K22" s="58"/>
      <c r="L22" s="59"/>
      <c r="M22" s="58"/>
      <c r="N22" s="59"/>
      <c r="O22" s="58"/>
      <c r="P22" s="59"/>
      <c r="Q22" s="58"/>
      <c r="R22" s="59"/>
      <c r="S22" s="58"/>
      <c r="T22" s="59"/>
      <c r="U22" s="56"/>
      <c r="V22" s="61"/>
      <c r="W22" s="60"/>
    </row>
    <row r="23" spans="1:23" ht="30.75" customHeight="1">
      <c r="A23" s="62">
        <v>91</v>
      </c>
      <c r="B23" s="62" t="s">
        <v>187</v>
      </c>
      <c r="C23" s="62" t="s">
        <v>227</v>
      </c>
      <c r="D23" s="62" t="s">
        <v>212</v>
      </c>
      <c r="E23" s="62"/>
      <c r="F23" s="62" t="s">
        <v>276</v>
      </c>
      <c r="G23" s="58"/>
      <c r="H23" s="59"/>
      <c r="I23" s="58"/>
      <c r="J23" s="59"/>
      <c r="K23" s="58"/>
      <c r="L23" s="59"/>
      <c r="M23" s="58"/>
      <c r="N23" s="59"/>
      <c r="O23" s="58"/>
      <c r="P23" s="59"/>
      <c r="Q23" s="58"/>
      <c r="R23" s="59"/>
      <c r="S23" s="58"/>
      <c r="T23" s="59"/>
      <c r="U23" s="56"/>
      <c r="V23" s="61"/>
      <c r="W23" s="60"/>
    </row>
    <row r="24" spans="1:23" ht="30.75" customHeight="1">
      <c r="A24" s="62"/>
      <c r="B24" s="62"/>
      <c r="C24" s="62"/>
      <c r="D24" s="62"/>
      <c r="E24" s="62"/>
      <c r="F24" s="62"/>
      <c r="G24" s="58"/>
      <c r="H24" s="59"/>
      <c r="I24" s="58"/>
      <c r="J24" s="59"/>
      <c r="K24" s="58"/>
      <c r="L24" s="59"/>
      <c r="M24" s="58"/>
      <c r="N24" s="59"/>
      <c r="O24" s="58"/>
      <c r="P24" s="59"/>
      <c r="Q24" s="58"/>
      <c r="R24" s="59"/>
      <c r="S24" s="58"/>
      <c r="T24" s="59"/>
      <c r="U24" s="56"/>
      <c r="V24" s="61"/>
      <c r="W24" s="60"/>
    </row>
    <row r="25" spans="1:23" ht="30.75" customHeight="1">
      <c r="A25" s="62"/>
      <c r="B25" s="62"/>
      <c r="C25" s="62"/>
      <c r="D25" s="62"/>
      <c r="E25" s="62"/>
      <c r="F25" s="62"/>
      <c r="G25" s="58"/>
      <c r="H25" s="59"/>
      <c r="I25" s="58"/>
      <c r="J25" s="59"/>
      <c r="K25" s="58"/>
      <c r="L25" s="59"/>
      <c r="M25" s="58"/>
      <c r="N25" s="59"/>
      <c r="O25" s="58"/>
      <c r="P25" s="59"/>
      <c r="Q25" s="58"/>
      <c r="R25" s="59"/>
      <c r="S25" s="58"/>
      <c r="T25" s="59"/>
      <c r="U25" s="56"/>
      <c r="V25" s="61"/>
      <c r="W25" s="60"/>
    </row>
  </sheetData>
  <mergeCells count="17">
    <mergeCell ref="U4:V4"/>
    <mergeCell ref="G5:H5"/>
    <mergeCell ref="I5:J5"/>
    <mergeCell ref="K5:L5"/>
    <mergeCell ref="M5:N5"/>
    <mergeCell ref="O5:P5"/>
    <mergeCell ref="Q5:R5"/>
    <mergeCell ref="S5:T5"/>
    <mergeCell ref="U5:V5"/>
    <mergeCell ref="S6:T6"/>
    <mergeCell ref="U6:V6"/>
    <mergeCell ref="G6:H6"/>
    <mergeCell ref="I6:J6"/>
    <mergeCell ref="K6:L6"/>
    <mergeCell ref="M6:N6"/>
    <mergeCell ref="O6:P6"/>
    <mergeCell ref="Q6:R6"/>
  </mergeCells>
  <pageMargins left="0.70866141732283472" right="0.70866141732283472" top="0.74803149606299213" bottom="0.74803149606299213" header="0.31496062992125984" footer="0.31496062992125984"/>
  <pageSetup scale="6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codeName="Sheet23">
    <pageSetUpPr fitToPage="1"/>
  </sheetPr>
  <dimension ref="A1:W34"/>
  <sheetViews>
    <sheetView topLeftCell="A8" workbookViewId="0">
      <selection activeCell="A15" sqref="A15"/>
    </sheetView>
  </sheetViews>
  <sheetFormatPr defaultRowHeight="15"/>
  <cols>
    <col min="1" max="1" width="6.28515625" style="35" customWidth="1"/>
    <col min="2" max="2" width="12" style="35" customWidth="1"/>
    <col min="3" max="3" width="16.5703125" style="35" customWidth="1"/>
    <col min="4" max="4" width="7.5703125" style="35" customWidth="1"/>
    <col min="5" max="5" width="9.140625" style="35" customWidth="1"/>
    <col min="6" max="6" width="7.7109375" style="35" customWidth="1"/>
    <col min="7" max="22" width="7.85546875" style="35" customWidth="1"/>
    <col min="23" max="23" width="8.140625" style="35" customWidth="1"/>
    <col min="24" max="16384" width="9.140625" style="35"/>
  </cols>
  <sheetData>
    <row r="1" spans="1:23" s="33" customFormat="1" ht="23.25" customHeight="1">
      <c r="A1" s="45" t="s">
        <v>129</v>
      </c>
      <c r="B1" s="46"/>
      <c r="C1" s="46"/>
      <c r="D1" s="46"/>
      <c r="E1" s="46"/>
      <c r="F1" s="45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s="33" customFormat="1" ht="19.5" customHeight="1">
      <c r="A2" s="46"/>
      <c r="B2" s="46"/>
      <c r="C2" s="46"/>
      <c r="D2" s="46"/>
      <c r="E2" s="46"/>
      <c r="F2" s="46"/>
      <c r="G2" s="46"/>
      <c r="H2" s="46"/>
      <c r="I2" s="46"/>
      <c r="J2" s="45" t="s">
        <v>130</v>
      </c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s="33" customFormat="1" ht="16.5" customHeight="1" thickBot="1">
      <c r="A3" s="45"/>
      <c r="B3" s="45" t="s">
        <v>156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ht="24" customHeight="1">
      <c r="A4" s="45"/>
      <c r="B4" s="46"/>
      <c r="C4" s="46"/>
      <c r="D4" s="46"/>
      <c r="E4" s="46"/>
      <c r="F4" s="46"/>
      <c r="G4" s="48"/>
      <c r="H4" s="49"/>
      <c r="I4" s="48"/>
      <c r="J4" s="49"/>
      <c r="K4" s="48"/>
      <c r="L4" s="49"/>
      <c r="M4" s="48"/>
      <c r="N4" s="49"/>
      <c r="O4" s="48"/>
      <c r="P4" s="49"/>
      <c r="Q4" s="48"/>
      <c r="R4" s="49"/>
      <c r="S4" s="48"/>
      <c r="T4" s="49"/>
      <c r="U4" s="134" t="s">
        <v>131</v>
      </c>
      <c r="V4" s="135"/>
      <c r="W4" s="50"/>
    </row>
    <row r="5" spans="1:23" ht="24.75" customHeight="1">
      <c r="A5" s="45" t="s">
        <v>374</v>
      </c>
      <c r="B5" s="46"/>
      <c r="C5" s="46"/>
      <c r="D5" s="46"/>
      <c r="E5" s="46"/>
      <c r="F5" s="46"/>
      <c r="G5" s="136" t="s">
        <v>132</v>
      </c>
      <c r="H5" s="137"/>
      <c r="I5" s="136" t="s">
        <v>133</v>
      </c>
      <c r="J5" s="137"/>
      <c r="K5" s="136" t="s">
        <v>134</v>
      </c>
      <c r="L5" s="137"/>
      <c r="M5" s="136" t="s">
        <v>135</v>
      </c>
      <c r="N5" s="137"/>
      <c r="O5" s="136" t="s">
        <v>136</v>
      </c>
      <c r="P5" s="137"/>
      <c r="Q5" s="136" t="s">
        <v>137</v>
      </c>
      <c r="R5" s="137"/>
      <c r="S5" s="136" t="s">
        <v>138</v>
      </c>
      <c r="T5" s="137"/>
      <c r="U5" s="136" t="s">
        <v>139</v>
      </c>
      <c r="V5" s="137"/>
      <c r="W5" s="52" t="s">
        <v>140</v>
      </c>
    </row>
    <row r="6" spans="1:23" ht="20.25" customHeight="1">
      <c r="A6" s="46"/>
      <c r="B6" s="46"/>
      <c r="C6" s="46"/>
      <c r="D6" s="46"/>
      <c r="E6" s="51" t="s">
        <v>121</v>
      </c>
      <c r="F6" s="46"/>
      <c r="G6" s="136" t="s">
        <v>141</v>
      </c>
      <c r="H6" s="137"/>
      <c r="I6" s="136" t="s">
        <v>141</v>
      </c>
      <c r="J6" s="137"/>
      <c r="K6" s="136" t="s">
        <v>141</v>
      </c>
      <c r="L6" s="137"/>
      <c r="M6" s="136" t="s">
        <v>141</v>
      </c>
      <c r="N6" s="137"/>
      <c r="O6" s="136" t="s">
        <v>141</v>
      </c>
      <c r="P6" s="137"/>
      <c r="Q6" s="136" t="s">
        <v>141</v>
      </c>
      <c r="R6" s="137"/>
      <c r="S6" s="136" t="s">
        <v>141</v>
      </c>
      <c r="T6" s="137"/>
      <c r="U6" s="136" t="s">
        <v>141</v>
      </c>
      <c r="V6" s="137"/>
      <c r="W6" s="52" t="s">
        <v>40</v>
      </c>
    </row>
    <row r="7" spans="1:23" ht="13.5" customHeight="1">
      <c r="A7" s="46"/>
      <c r="B7" s="46"/>
      <c r="C7" s="46"/>
      <c r="D7" s="46"/>
      <c r="E7" s="46"/>
      <c r="F7" s="46"/>
      <c r="G7" s="53"/>
      <c r="H7" s="54"/>
      <c r="I7" s="53"/>
      <c r="J7" s="54"/>
      <c r="K7" s="53"/>
      <c r="L7" s="54"/>
      <c r="M7" s="53"/>
      <c r="N7" s="54"/>
      <c r="O7" s="53"/>
      <c r="P7" s="54"/>
      <c r="Q7" s="53"/>
      <c r="R7" s="54"/>
      <c r="S7" s="53"/>
      <c r="T7" s="54"/>
      <c r="U7" s="47"/>
      <c r="V7" s="46"/>
      <c r="W7" s="55"/>
    </row>
    <row r="8" spans="1:23" ht="35.1" customHeight="1">
      <c r="A8" s="56"/>
      <c r="B8" s="56"/>
      <c r="C8" s="56"/>
      <c r="D8" s="56" t="s">
        <v>212</v>
      </c>
      <c r="E8" s="56"/>
      <c r="F8" s="57"/>
      <c r="G8" s="58"/>
      <c r="H8" s="59"/>
      <c r="I8" s="58"/>
      <c r="J8" s="59"/>
      <c r="K8" s="58"/>
      <c r="L8" s="59"/>
      <c r="M8" s="58"/>
      <c r="N8" s="59"/>
      <c r="O8" s="58"/>
      <c r="P8" s="59"/>
      <c r="Q8" s="58"/>
      <c r="R8" s="59"/>
      <c r="S8" s="58"/>
      <c r="T8" s="59"/>
      <c r="U8" s="56"/>
      <c r="V8" s="61"/>
      <c r="W8" s="60"/>
    </row>
    <row r="9" spans="1:23" ht="35.1" customHeight="1">
      <c r="A9" s="56"/>
      <c r="B9" s="56" t="s">
        <v>457</v>
      </c>
      <c r="C9" s="56" t="s">
        <v>177</v>
      </c>
      <c r="D9" s="56" t="s">
        <v>212</v>
      </c>
      <c r="E9" s="56">
        <v>6.5</v>
      </c>
      <c r="F9" s="57" t="s">
        <v>161</v>
      </c>
      <c r="G9" s="5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6"/>
      <c r="V9" s="61"/>
      <c r="W9" s="60"/>
    </row>
    <row r="10" spans="1:23" ht="35.1" customHeight="1">
      <c r="A10" s="46"/>
      <c r="B10" s="47"/>
      <c r="C10" s="47"/>
      <c r="D10" s="56"/>
      <c r="E10" s="47"/>
      <c r="F10" s="47"/>
      <c r="G10" s="58"/>
      <c r="H10" s="59"/>
      <c r="I10" s="58"/>
      <c r="J10" s="59"/>
      <c r="K10" s="58"/>
      <c r="L10" s="59"/>
      <c r="M10" s="58"/>
      <c r="N10" s="59"/>
      <c r="O10" s="58"/>
      <c r="P10" s="59"/>
      <c r="Q10" s="58"/>
      <c r="R10" s="59"/>
      <c r="S10" s="58"/>
      <c r="T10" s="59"/>
      <c r="U10" s="56"/>
      <c r="V10" s="61"/>
      <c r="W10" s="60"/>
    </row>
    <row r="11" spans="1:23" ht="35.1" customHeight="1">
      <c r="A11" s="56"/>
      <c r="B11" s="56"/>
      <c r="C11" s="56"/>
      <c r="D11" s="56"/>
      <c r="E11" s="56"/>
      <c r="F11" s="57"/>
      <c r="G11" s="58"/>
      <c r="H11" s="59"/>
      <c r="I11" s="58"/>
      <c r="J11" s="59"/>
      <c r="K11" s="58"/>
      <c r="L11" s="59"/>
      <c r="M11" s="58"/>
      <c r="N11" s="59"/>
      <c r="O11" s="58"/>
      <c r="P11" s="59"/>
      <c r="Q11" s="58"/>
      <c r="R11" s="59"/>
      <c r="S11" s="58"/>
      <c r="T11" s="59"/>
      <c r="U11" s="56"/>
      <c r="V11" s="61"/>
      <c r="W11" s="60"/>
    </row>
    <row r="12" spans="1:23" ht="35.1" customHeight="1">
      <c r="A12" s="56"/>
      <c r="B12" s="56"/>
      <c r="C12" s="56"/>
      <c r="D12" s="56"/>
      <c r="E12" s="56"/>
      <c r="F12" s="57"/>
      <c r="G12" s="58"/>
      <c r="H12" s="59"/>
      <c r="I12" s="58"/>
      <c r="J12" s="59"/>
      <c r="K12" s="58"/>
      <c r="L12" s="59"/>
      <c r="M12" s="58"/>
      <c r="N12" s="59"/>
      <c r="O12" s="58"/>
      <c r="P12" s="59"/>
      <c r="Q12" s="58"/>
      <c r="R12" s="59"/>
      <c r="S12" s="58"/>
      <c r="T12" s="59"/>
      <c r="U12" s="56"/>
      <c r="V12" s="61"/>
      <c r="W12" s="60"/>
    </row>
    <row r="13" spans="1:23" ht="30.75" customHeight="1">
      <c r="A13" s="63"/>
      <c r="B13" s="56"/>
      <c r="C13" s="56"/>
      <c r="D13" s="56"/>
      <c r="E13" s="56"/>
      <c r="F13" s="57"/>
      <c r="G13" s="58"/>
      <c r="H13" s="59"/>
      <c r="I13" s="58"/>
      <c r="J13" s="59"/>
      <c r="K13" s="58"/>
      <c r="L13" s="59"/>
      <c r="M13" s="58"/>
      <c r="N13" s="59"/>
      <c r="O13" s="58"/>
      <c r="P13" s="59"/>
      <c r="Q13" s="58"/>
      <c r="R13" s="59"/>
      <c r="S13" s="58"/>
      <c r="T13" s="59"/>
      <c r="U13" s="56"/>
      <c r="V13" s="61"/>
      <c r="W13" s="60"/>
    </row>
    <row r="14" spans="1:23" ht="30.75" customHeight="1">
      <c r="A14" s="56"/>
      <c r="B14" s="56"/>
      <c r="C14" s="56"/>
      <c r="D14" s="56"/>
      <c r="E14" s="56"/>
      <c r="F14" s="57"/>
      <c r="G14" s="58"/>
      <c r="H14" s="59"/>
      <c r="I14" s="58"/>
      <c r="J14" s="59"/>
      <c r="K14" s="58"/>
      <c r="L14" s="59"/>
      <c r="M14" s="58"/>
      <c r="N14" s="59"/>
      <c r="O14" s="58"/>
      <c r="P14" s="59"/>
      <c r="Q14" s="58"/>
      <c r="R14" s="59"/>
      <c r="S14" s="58"/>
      <c r="T14" s="59"/>
      <c r="U14" s="56"/>
      <c r="V14" s="61"/>
      <c r="W14" s="60"/>
    </row>
    <row r="15" spans="1:23" ht="30.75" customHeight="1">
      <c r="A15" s="47"/>
      <c r="B15" s="47"/>
      <c r="C15" s="47"/>
      <c r="D15" s="56"/>
      <c r="E15" s="47"/>
      <c r="F15" s="47"/>
      <c r="G15" s="58"/>
      <c r="H15" s="59"/>
      <c r="I15" s="58"/>
      <c r="J15" s="59"/>
      <c r="K15" s="58"/>
      <c r="L15" s="59"/>
      <c r="M15" s="58"/>
      <c r="N15" s="59"/>
      <c r="O15" s="58"/>
      <c r="P15" s="59"/>
      <c r="Q15" s="58"/>
      <c r="R15" s="59"/>
      <c r="S15" s="58"/>
      <c r="T15" s="59"/>
      <c r="U15" s="56"/>
      <c r="V15" s="61"/>
      <c r="W15" s="60"/>
    </row>
    <row r="16" spans="1:23" ht="30.75" customHeight="1">
      <c r="A16" s="56"/>
      <c r="B16" s="56"/>
      <c r="C16" s="56"/>
      <c r="D16" s="62"/>
      <c r="E16" s="56"/>
      <c r="F16" s="57"/>
      <c r="G16" s="58"/>
      <c r="H16" s="59"/>
      <c r="I16" s="58"/>
      <c r="J16" s="59"/>
      <c r="K16" s="58"/>
      <c r="L16" s="59"/>
      <c r="M16" s="58"/>
      <c r="N16" s="59"/>
      <c r="O16" s="58"/>
      <c r="P16" s="59"/>
      <c r="Q16" s="58"/>
      <c r="R16" s="59"/>
      <c r="S16" s="58"/>
      <c r="T16" s="59"/>
      <c r="U16" s="56"/>
      <c r="V16" s="61"/>
      <c r="W16" s="60"/>
    </row>
    <row r="17" spans="1:23" ht="30.75" customHeight="1">
      <c r="A17" s="64"/>
      <c r="B17" s="47" t="s">
        <v>144</v>
      </c>
      <c r="C17" s="47" t="s">
        <v>144</v>
      </c>
      <c r="D17" s="47"/>
      <c r="E17" s="47"/>
      <c r="F17" s="47" t="s">
        <v>144</v>
      </c>
      <c r="G17" s="58"/>
      <c r="H17" s="59"/>
      <c r="I17" s="58"/>
      <c r="J17" s="59"/>
      <c r="K17" s="58"/>
      <c r="L17" s="59"/>
      <c r="M17" s="58"/>
      <c r="N17" s="59"/>
      <c r="O17" s="58"/>
      <c r="P17" s="59"/>
      <c r="Q17" s="58"/>
      <c r="R17" s="59"/>
      <c r="S17" s="58"/>
      <c r="T17" s="59"/>
      <c r="U17" s="56"/>
      <c r="V17" s="61"/>
      <c r="W17" s="60"/>
    </row>
    <row r="18" spans="1:23" ht="30.75" customHeight="1">
      <c r="A18" s="65"/>
      <c r="B18" s="66"/>
      <c r="C18" s="66"/>
      <c r="D18" s="66"/>
      <c r="E18" s="66"/>
      <c r="F18" s="67"/>
      <c r="G18" s="58"/>
      <c r="H18" s="59"/>
      <c r="I18" s="58"/>
      <c r="J18" s="59"/>
      <c r="K18" s="58"/>
      <c r="L18" s="59"/>
      <c r="M18" s="58"/>
      <c r="N18" s="59"/>
      <c r="O18" s="58"/>
      <c r="P18" s="59"/>
      <c r="Q18" s="58"/>
      <c r="R18" s="59"/>
      <c r="S18" s="58"/>
      <c r="T18" s="59"/>
      <c r="U18" s="56"/>
      <c r="V18" s="61"/>
      <c r="W18" s="60"/>
    </row>
    <row r="19" spans="1:23" ht="30.75" customHeight="1">
      <c r="A19" s="63"/>
      <c r="B19" s="56"/>
      <c r="C19" s="56"/>
      <c r="D19" s="56"/>
      <c r="E19" s="56"/>
      <c r="F19" s="57"/>
      <c r="G19" s="58"/>
      <c r="H19" s="59"/>
      <c r="I19" s="58"/>
      <c r="J19" s="59"/>
      <c r="K19" s="58"/>
      <c r="L19" s="59"/>
      <c r="M19" s="58"/>
      <c r="N19" s="59"/>
      <c r="O19" s="58"/>
      <c r="P19" s="59"/>
      <c r="Q19" s="58"/>
      <c r="R19" s="59"/>
      <c r="S19" s="58"/>
      <c r="T19" s="59"/>
      <c r="U19" s="56"/>
      <c r="V19" s="61"/>
      <c r="W19" s="60"/>
    </row>
    <row r="20" spans="1:23" ht="30.75" customHeight="1">
      <c r="A20" s="62"/>
      <c r="B20" s="62"/>
      <c r="C20" s="62"/>
      <c r="D20" s="62"/>
      <c r="E20" s="62"/>
      <c r="F20" s="62"/>
      <c r="G20" s="58"/>
      <c r="H20" s="59"/>
      <c r="I20" s="58"/>
      <c r="J20" s="59"/>
      <c r="K20" s="58"/>
      <c r="L20" s="59"/>
      <c r="M20" s="58"/>
      <c r="N20" s="59"/>
      <c r="O20" s="58"/>
      <c r="P20" s="59"/>
      <c r="Q20" s="58"/>
      <c r="R20" s="59"/>
      <c r="S20" s="58"/>
      <c r="T20" s="59"/>
      <c r="U20" s="56"/>
      <c r="V20" s="61"/>
      <c r="W20" s="60"/>
    </row>
    <row r="21" spans="1:23" ht="30.75" customHeight="1">
      <c r="A21" s="56"/>
      <c r="B21" s="56"/>
      <c r="C21" s="56"/>
      <c r="D21" s="56"/>
      <c r="E21" s="56"/>
      <c r="F21" s="57"/>
      <c r="G21" s="58"/>
      <c r="H21" s="59"/>
      <c r="I21" s="58"/>
      <c r="J21" s="59"/>
      <c r="K21" s="58"/>
      <c r="L21" s="59"/>
      <c r="M21" s="58"/>
      <c r="N21" s="59"/>
      <c r="O21" s="58"/>
      <c r="P21" s="59"/>
      <c r="Q21" s="58"/>
      <c r="R21" s="59"/>
      <c r="S21" s="58"/>
      <c r="T21" s="59"/>
      <c r="U21" s="56"/>
      <c r="V21" s="61"/>
      <c r="W21" s="60"/>
    </row>
    <row r="22" spans="1:23" ht="30.75" customHeight="1">
      <c r="A22" s="47"/>
      <c r="B22" s="47"/>
      <c r="C22" s="47"/>
      <c r="D22" s="47"/>
      <c r="E22" s="47"/>
      <c r="F22" s="47"/>
      <c r="G22" s="58"/>
      <c r="H22" s="59"/>
      <c r="I22" s="58"/>
      <c r="J22" s="59"/>
      <c r="K22" s="58"/>
      <c r="L22" s="59"/>
      <c r="M22" s="58"/>
      <c r="N22" s="59"/>
      <c r="O22" s="58"/>
      <c r="P22" s="59"/>
      <c r="Q22" s="58"/>
      <c r="R22" s="59"/>
      <c r="S22" s="58"/>
      <c r="T22" s="59"/>
      <c r="U22" s="56"/>
      <c r="V22" s="61"/>
      <c r="W22" s="60"/>
    </row>
    <row r="23" spans="1:23" ht="30.75" customHeight="1">
      <c r="A23" s="63"/>
      <c r="B23" s="56"/>
      <c r="C23" s="56"/>
      <c r="D23" s="56"/>
      <c r="E23" s="56"/>
      <c r="F23" s="57"/>
      <c r="G23" s="58"/>
      <c r="H23" s="59"/>
      <c r="I23" s="58"/>
      <c r="J23" s="59"/>
      <c r="K23" s="58"/>
      <c r="L23" s="59"/>
      <c r="M23" s="58"/>
      <c r="N23" s="59"/>
      <c r="O23" s="58"/>
      <c r="P23" s="59"/>
      <c r="Q23" s="58"/>
      <c r="R23" s="59"/>
      <c r="S23" s="58"/>
      <c r="T23" s="59"/>
      <c r="U23" s="56"/>
      <c r="V23" s="61"/>
      <c r="W23" s="60"/>
    </row>
    <row r="24" spans="1:23" ht="30.75" customHeight="1">
      <c r="A24" s="64"/>
      <c r="B24" s="47"/>
      <c r="C24" s="47"/>
      <c r="D24" s="47"/>
      <c r="E24" s="47"/>
      <c r="F24" s="47"/>
      <c r="G24" s="58"/>
      <c r="H24" s="59"/>
      <c r="I24" s="58"/>
      <c r="J24" s="59"/>
      <c r="K24" s="58"/>
      <c r="L24" s="59"/>
      <c r="M24" s="58"/>
      <c r="N24" s="59"/>
      <c r="O24" s="58"/>
      <c r="P24" s="59"/>
      <c r="Q24" s="58"/>
      <c r="R24" s="59"/>
      <c r="S24" s="58"/>
      <c r="T24" s="59"/>
      <c r="U24" s="56"/>
      <c r="V24" s="61"/>
      <c r="W24" s="60"/>
    </row>
    <row r="25" spans="1:23" ht="30.75" customHeight="1">
      <c r="A25" s="56"/>
      <c r="B25" s="56"/>
      <c r="C25" s="56"/>
      <c r="D25" s="56"/>
      <c r="E25" s="56"/>
      <c r="F25" s="57"/>
      <c r="G25" s="58"/>
      <c r="H25" s="59"/>
      <c r="I25" s="58"/>
      <c r="J25" s="59"/>
      <c r="K25" s="58"/>
      <c r="L25" s="59"/>
      <c r="M25" s="58"/>
      <c r="N25" s="59"/>
      <c r="O25" s="58"/>
      <c r="P25" s="59"/>
      <c r="Q25" s="58"/>
      <c r="R25" s="59"/>
      <c r="S25" s="58"/>
      <c r="T25" s="59"/>
      <c r="U25" s="56"/>
      <c r="V25" s="61"/>
      <c r="W25" s="60"/>
    </row>
    <row r="26" spans="1:23" ht="30.75" customHeight="1">
      <c r="A26" s="62"/>
      <c r="B26" s="62"/>
      <c r="C26" s="62"/>
      <c r="D26" s="62"/>
      <c r="E26" s="62"/>
      <c r="F26" s="62"/>
      <c r="G26" s="58"/>
      <c r="H26" s="59"/>
      <c r="I26" s="58"/>
      <c r="J26" s="59"/>
      <c r="K26" s="58"/>
      <c r="L26" s="59"/>
      <c r="M26" s="58"/>
      <c r="N26" s="59"/>
      <c r="O26" s="58"/>
      <c r="P26" s="59"/>
      <c r="Q26" s="58"/>
      <c r="R26" s="59"/>
      <c r="S26" s="58"/>
      <c r="T26" s="59"/>
      <c r="U26" s="56"/>
      <c r="V26" s="61"/>
      <c r="W26" s="60"/>
    </row>
    <row r="27" spans="1:23" ht="30.75" customHeight="1">
      <c r="A27" s="63"/>
      <c r="B27" s="56"/>
      <c r="C27" s="56"/>
      <c r="D27" s="56"/>
      <c r="E27" s="56"/>
      <c r="F27" s="57"/>
      <c r="G27" s="58"/>
      <c r="H27" s="59"/>
      <c r="I27" s="58"/>
      <c r="J27" s="59"/>
      <c r="K27" s="58"/>
      <c r="L27" s="59"/>
      <c r="M27" s="58"/>
      <c r="N27" s="59"/>
      <c r="O27" s="58"/>
      <c r="P27" s="59"/>
      <c r="Q27" s="58"/>
      <c r="R27" s="59"/>
      <c r="S27" s="58"/>
      <c r="T27" s="59"/>
      <c r="U27" s="56"/>
      <c r="V27" s="61"/>
      <c r="W27" s="60"/>
    </row>
    <row r="28" spans="1:23" ht="30.75" customHeight="1">
      <c r="A28" s="64"/>
      <c r="B28" s="47"/>
      <c r="C28" s="47"/>
      <c r="D28" s="47"/>
      <c r="E28" s="47"/>
      <c r="F28" s="47"/>
      <c r="G28" s="58"/>
      <c r="H28" s="59"/>
      <c r="I28" s="58"/>
      <c r="J28" s="59"/>
      <c r="K28" s="58"/>
      <c r="L28" s="59"/>
      <c r="M28" s="58"/>
      <c r="N28" s="59"/>
      <c r="O28" s="58"/>
      <c r="P28" s="59"/>
      <c r="Q28" s="58"/>
      <c r="R28" s="59"/>
      <c r="S28" s="58"/>
      <c r="T28" s="59"/>
      <c r="U28" s="56"/>
      <c r="V28" s="61"/>
      <c r="W28" s="60"/>
    </row>
    <row r="29" spans="1:23" ht="30.75" customHeight="1">
      <c r="A29" s="56"/>
      <c r="B29" s="56"/>
      <c r="C29" s="56"/>
      <c r="D29" s="56"/>
      <c r="E29" s="56"/>
      <c r="F29" s="57"/>
      <c r="G29" s="58"/>
      <c r="H29" s="59"/>
      <c r="I29" s="58"/>
      <c r="J29" s="59"/>
      <c r="K29" s="58"/>
      <c r="L29" s="59"/>
      <c r="M29" s="58"/>
      <c r="N29" s="59"/>
      <c r="O29" s="58"/>
      <c r="P29" s="59"/>
      <c r="Q29" s="58"/>
      <c r="R29" s="59"/>
      <c r="S29" s="58"/>
      <c r="T29" s="59"/>
      <c r="U29" s="56"/>
      <c r="V29" s="61"/>
      <c r="W29" s="60"/>
    </row>
    <row r="30" spans="1:23" ht="30.75" customHeight="1">
      <c r="A30" s="62"/>
      <c r="B30" s="62"/>
      <c r="C30" s="62"/>
      <c r="D30" s="62"/>
      <c r="E30" s="62"/>
      <c r="F30" s="62"/>
      <c r="G30" s="58"/>
      <c r="H30" s="59"/>
      <c r="I30" s="58"/>
      <c r="J30" s="59"/>
      <c r="K30" s="58"/>
      <c r="L30" s="59"/>
      <c r="M30" s="58"/>
      <c r="N30" s="59"/>
      <c r="O30" s="58"/>
      <c r="P30" s="59"/>
      <c r="Q30" s="58"/>
      <c r="R30" s="59"/>
      <c r="S30" s="58"/>
      <c r="T30" s="59"/>
      <c r="U30" s="56"/>
      <c r="V30" s="61"/>
      <c r="W30" s="60"/>
    </row>
    <row r="31" spans="1:23" ht="30.75" customHeight="1">
      <c r="A31" s="64"/>
      <c r="B31" s="47" t="s">
        <v>144</v>
      </c>
      <c r="C31" s="47" t="s">
        <v>144</v>
      </c>
      <c r="D31" s="47" t="s">
        <v>144</v>
      </c>
      <c r="E31" s="47"/>
      <c r="F31" s="47"/>
      <c r="G31" s="58"/>
      <c r="H31" s="59"/>
      <c r="I31" s="58"/>
      <c r="J31" s="59"/>
      <c r="K31" s="58"/>
      <c r="L31" s="59"/>
      <c r="M31" s="58"/>
      <c r="N31" s="59"/>
      <c r="O31" s="58"/>
      <c r="P31" s="59"/>
      <c r="Q31" s="58"/>
      <c r="R31" s="59"/>
      <c r="S31" s="58"/>
      <c r="T31" s="59"/>
      <c r="U31" s="56"/>
      <c r="V31" s="61"/>
      <c r="W31" s="60"/>
    </row>
    <row r="32" spans="1:23" ht="30.75" customHeight="1">
      <c r="A32" s="63"/>
      <c r="B32" s="56"/>
      <c r="C32" s="56"/>
      <c r="D32" s="56"/>
      <c r="E32" s="56"/>
      <c r="F32" s="57"/>
      <c r="G32" s="58"/>
      <c r="H32" s="59"/>
      <c r="I32" s="58"/>
      <c r="J32" s="59"/>
      <c r="K32" s="58"/>
      <c r="L32" s="59"/>
      <c r="M32" s="58"/>
      <c r="N32" s="59"/>
      <c r="O32" s="58"/>
      <c r="P32" s="59"/>
      <c r="Q32" s="58"/>
      <c r="R32" s="59"/>
      <c r="S32" s="58"/>
      <c r="T32" s="59"/>
      <c r="U32" s="56"/>
      <c r="V32" s="61"/>
      <c r="W32" s="60"/>
    </row>
    <row r="33" spans="1:23" ht="30.75" customHeight="1">
      <c r="A33" s="63"/>
      <c r="B33" s="56"/>
      <c r="C33" s="56"/>
      <c r="D33" s="56"/>
      <c r="E33" s="56"/>
      <c r="F33" s="57"/>
      <c r="G33" s="58"/>
      <c r="H33" s="59"/>
      <c r="I33" s="58"/>
      <c r="J33" s="59"/>
      <c r="K33" s="58"/>
      <c r="L33" s="59"/>
      <c r="M33" s="58"/>
      <c r="N33" s="59"/>
      <c r="O33" s="58"/>
      <c r="P33" s="59"/>
      <c r="Q33" s="58"/>
      <c r="R33" s="59"/>
      <c r="S33" s="58"/>
      <c r="T33" s="59"/>
      <c r="U33" s="56"/>
      <c r="V33" s="61"/>
      <c r="W33" s="60"/>
    </row>
    <row r="34" spans="1:23" ht="30.75" customHeight="1">
      <c r="A34" s="62"/>
      <c r="B34" s="62"/>
      <c r="C34" s="62"/>
      <c r="D34" s="62"/>
      <c r="E34" s="62"/>
      <c r="F34" s="62"/>
      <c r="G34" s="58"/>
      <c r="H34" s="59"/>
      <c r="I34" s="58"/>
      <c r="J34" s="59"/>
      <c r="K34" s="58"/>
      <c r="L34" s="59"/>
      <c r="M34" s="58"/>
      <c r="N34" s="59"/>
      <c r="O34" s="58"/>
      <c r="P34" s="59"/>
      <c r="Q34" s="58"/>
      <c r="R34" s="59"/>
      <c r="S34" s="58"/>
      <c r="T34" s="59"/>
      <c r="U34" s="56"/>
      <c r="V34" s="61"/>
      <c r="W34" s="60"/>
    </row>
  </sheetData>
  <mergeCells count="17">
    <mergeCell ref="G6:H6"/>
    <mergeCell ref="I6:J6"/>
    <mergeCell ref="K6:L6"/>
    <mergeCell ref="G5:H5"/>
    <mergeCell ref="I5:J5"/>
    <mergeCell ref="K5:L5"/>
    <mergeCell ref="M5:N5"/>
    <mergeCell ref="O5:P5"/>
    <mergeCell ref="M6:N6"/>
    <mergeCell ref="S6:T6"/>
    <mergeCell ref="U6:V6"/>
    <mergeCell ref="O6:P6"/>
    <mergeCell ref="U4:V4"/>
    <mergeCell ref="Q5:R5"/>
    <mergeCell ref="S5:T5"/>
    <mergeCell ref="U5:V5"/>
    <mergeCell ref="Q6:R6"/>
  </mergeCells>
  <phoneticPr fontId="2" type="noConversion"/>
  <printOptions gridLines="1"/>
  <pageMargins left="0.52" right="0.32" top="1" bottom="1" header="0.5" footer="0.5"/>
  <pageSetup scale="6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43"/>
  <sheetViews>
    <sheetView workbookViewId="0">
      <selection activeCell="C5" sqref="C5"/>
    </sheetView>
  </sheetViews>
  <sheetFormatPr defaultRowHeight="12.75"/>
  <cols>
    <col min="1" max="1" width="6.28515625" customWidth="1"/>
    <col min="2" max="2" width="12" customWidth="1"/>
    <col min="3" max="3" width="20.7109375" customWidth="1"/>
    <col min="4" max="4" width="7.5703125" customWidth="1"/>
    <col min="5" max="5" width="9.140625" customWidth="1"/>
    <col min="6" max="6" width="6.42578125" customWidth="1"/>
    <col min="7" max="22" width="7.85546875" customWidth="1"/>
    <col min="23" max="23" width="8.140625" customWidth="1"/>
  </cols>
  <sheetData>
    <row r="1" spans="1:23" s="3" customFormat="1" ht="23.25" customHeight="1">
      <c r="A1" s="45" t="s">
        <v>129</v>
      </c>
      <c r="B1" s="46"/>
      <c r="C1" s="46"/>
      <c r="D1" s="46"/>
      <c r="E1" s="46"/>
      <c r="F1" s="45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s="3" customFormat="1" ht="19.5" customHeight="1">
      <c r="A2" s="46"/>
      <c r="B2" s="46"/>
      <c r="C2" s="46"/>
      <c r="D2" s="46"/>
      <c r="E2" s="46"/>
      <c r="F2" s="46"/>
      <c r="G2" s="46"/>
      <c r="H2" s="46"/>
      <c r="I2" s="46"/>
      <c r="J2" s="45" t="s">
        <v>130</v>
      </c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s="3" customFormat="1" ht="16.5" customHeight="1" thickBot="1">
      <c r="A3" s="45"/>
      <c r="B3" s="45" t="s">
        <v>156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s="2" customFormat="1" ht="24" customHeight="1">
      <c r="A4" s="45"/>
      <c r="B4" s="46"/>
      <c r="C4" s="46"/>
      <c r="D4" s="46"/>
      <c r="E4" s="46"/>
      <c r="F4" s="46"/>
      <c r="G4" s="48"/>
      <c r="H4" s="49"/>
      <c r="I4" s="48"/>
      <c r="J4" s="49"/>
      <c r="K4" s="48"/>
      <c r="L4" s="49"/>
      <c r="M4" s="48"/>
      <c r="N4" s="49"/>
      <c r="O4" s="48"/>
      <c r="P4" s="49"/>
      <c r="Q4" s="48"/>
      <c r="R4" s="49"/>
      <c r="S4" s="48"/>
      <c r="T4" s="49"/>
      <c r="U4" s="134" t="s">
        <v>131</v>
      </c>
      <c r="V4" s="135"/>
      <c r="W4" s="50"/>
    </row>
    <row r="5" spans="1:23" s="5" customFormat="1" ht="24.75" customHeight="1">
      <c r="A5" s="45" t="s">
        <v>374</v>
      </c>
      <c r="B5" s="46"/>
      <c r="C5" s="46"/>
      <c r="D5" s="46"/>
      <c r="E5" s="46"/>
      <c r="F5" s="46"/>
      <c r="G5" s="136" t="s">
        <v>132</v>
      </c>
      <c r="H5" s="137"/>
      <c r="I5" s="136" t="s">
        <v>133</v>
      </c>
      <c r="J5" s="137"/>
      <c r="K5" s="136" t="s">
        <v>134</v>
      </c>
      <c r="L5" s="137"/>
      <c r="M5" s="136" t="s">
        <v>135</v>
      </c>
      <c r="N5" s="137"/>
      <c r="O5" s="136" t="s">
        <v>136</v>
      </c>
      <c r="P5" s="137"/>
      <c r="Q5" s="136" t="s">
        <v>137</v>
      </c>
      <c r="R5" s="137"/>
      <c r="S5" s="136" t="s">
        <v>138</v>
      </c>
      <c r="T5" s="137"/>
      <c r="U5" s="136" t="s">
        <v>139</v>
      </c>
      <c r="V5" s="137"/>
      <c r="W5" s="52" t="s">
        <v>140</v>
      </c>
    </row>
    <row r="6" spans="1:23" s="2" customFormat="1" ht="20.25" customHeight="1">
      <c r="A6" s="46"/>
      <c r="B6" s="46"/>
      <c r="C6" s="46"/>
      <c r="D6" s="46"/>
      <c r="E6" s="51" t="s">
        <v>121</v>
      </c>
      <c r="F6" s="46"/>
      <c r="G6" s="136" t="s">
        <v>141</v>
      </c>
      <c r="H6" s="137"/>
      <c r="I6" s="136" t="s">
        <v>141</v>
      </c>
      <c r="J6" s="137"/>
      <c r="K6" s="136" t="s">
        <v>141</v>
      </c>
      <c r="L6" s="137"/>
      <c r="M6" s="136" t="s">
        <v>141</v>
      </c>
      <c r="N6" s="137"/>
      <c r="O6" s="136" t="s">
        <v>141</v>
      </c>
      <c r="P6" s="137"/>
      <c r="Q6" s="136" t="s">
        <v>141</v>
      </c>
      <c r="R6" s="137"/>
      <c r="S6" s="136" t="s">
        <v>141</v>
      </c>
      <c r="T6" s="137"/>
      <c r="U6" s="136" t="s">
        <v>141</v>
      </c>
      <c r="V6" s="137"/>
      <c r="W6" s="52" t="s">
        <v>40</v>
      </c>
    </row>
    <row r="7" spans="1:23" ht="13.5" customHeight="1">
      <c r="A7" s="46"/>
      <c r="B7" s="46"/>
      <c r="C7" s="46"/>
      <c r="D7" s="46"/>
      <c r="E7" s="46"/>
      <c r="F7" s="46"/>
      <c r="G7" s="53"/>
      <c r="H7" s="54"/>
      <c r="I7" s="53"/>
      <c r="J7" s="54"/>
      <c r="K7" s="53"/>
      <c r="L7" s="54"/>
      <c r="M7" s="53"/>
      <c r="N7" s="54"/>
      <c r="O7" s="53"/>
      <c r="P7" s="54"/>
      <c r="Q7" s="53"/>
      <c r="R7" s="54"/>
      <c r="S7" s="53"/>
      <c r="T7" s="54"/>
      <c r="U7" s="47"/>
      <c r="V7" s="46"/>
      <c r="W7" s="55"/>
    </row>
    <row r="8" spans="1:23" ht="35.1" customHeight="1">
      <c r="A8" s="56">
        <v>68</v>
      </c>
      <c r="B8" s="56" t="s">
        <v>164</v>
      </c>
      <c r="C8" s="56" t="s">
        <v>165</v>
      </c>
      <c r="D8" s="56" t="s">
        <v>212</v>
      </c>
      <c r="E8" s="56"/>
      <c r="F8" s="57" t="s">
        <v>19</v>
      </c>
      <c r="G8" s="58"/>
      <c r="H8" s="59"/>
      <c r="I8" s="58"/>
      <c r="J8" s="59"/>
      <c r="K8" s="58"/>
      <c r="L8" s="59"/>
      <c r="M8" s="58"/>
      <c r="N8" s="59"/>
      <c r="O8" s="58"/>
      <c r="P8" s="59"/>
      <c r="Q8" s="58"/>
      <c r="R8" s="59"/>
      <c r="S8" s="58"/>
      <c r="T8" s="59"/>
      <c r="U8" s="56"/>
      <c r="V8" s="61"/>
      <c r="W8" s="60"/>
    </row>
    <row r="9" spans="1:23" ht="35.1" customHeight="1">
      <c r="A9" s="56">
        <v>96</v>
      </c>
      <c r="B9" s="56" t="s">
        <v>411</v>
      </c>
      <c r="C9" s="56" t="s">
        <v>412</v>
      </c>
      <c r="D9" s="56" t="s">
        <v>212</v>
      </c>
      <c r="E9" s="56"/>
      <c r="F9" s="57" t="s">
        <v>19</v>
      </c>
      <c r="G9" s="5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6"/>
      <c r="V9" s="61"/>
      <c r="W9" s="60"/>
    </row>
    <row r="10" spans="1:23" ht="35.1" customHeight="1">
      <c r="A10" s="62">
        <v>72</v>
      </c>
      <c r="B10" s="62" t="s">
        <v>359</v>
      </c>
      <c r="C10" s="62" t="s">
        <v>360</v>
      </c>
      <c r="D10" s="62" t="s">
        <v>212</v>
      </c>
      <c r="E10" s="62"/>
      <c r="F10" s="106" t="s">
        <v>19</v>
      </c>
      <c r="G10" s="58"/>
      <c r="H10" s="59"/>
      <c r="I10" s="58"/>
      <c r="J10" s="59"/>
      <c r="K10" s="58"/>
      <c r="L10" s="59"/>
      <c r="M10" s="58"/>
      <c r="N10" s="59"/>
      <c r="O10" s="58"/>
      <c r="P10" s="59"/>
      <c r="Q10" s="58"/>
      <c r="R10" s="59"/>
      <c r="S10" s="58"/>
      <c r="T10" s="59"/>
      <c r="U10" s="56"/>
      <c r="V10" s="61"/>
      <c r="W10" s="60"/>
    </row>
    <row r="11" spans="1:23" ht="35.1" customHeight="1">
      <c r="A11" s="66">
        <v>71</v>
      </c>
      <c r="B11" s="66" t="s">
        <v>358</v>
      </c>
      <c r="C11" s="66" t="s">
        <v>344</v>
      </c>
      <c r="D11" s="66" t="s">
        <v>212</v>
      </c>
      <c r="E11" s="66"/>
      <c r="F11" s="57" t="s">
        <v>19</v>
      </c>
      <c r="G11" s="58"/>
      <c r="H11" s="59"/>
      <c r="I11" s="58"/>
      <c r="J11" s="59"/>
      <c r="K11" s="58"/>
      <c r="L11" s="59"/>
      <c r="M11" s="58"/>
      <c r="N11" s="59"/>
      <c r="O11" s="58"/>
      <c r="P11" s="59"/>
      <c r="Q11" s="58"/>
      <c r="R11" s="59"/>
      <c r="S11" s="58"/>
      <c r="T11" s="59"/>
      <c r="U11" s="56"/>
      <c r="V11" s="61"/>
      <c r="W11" s="60"/>
    </row>
    <row r="12" spans="1:23" ht="35.1" customHeight="1">
      <c r="A12" s="66">
        <v>70</v>
      </c>
      <c r="B12" s="66" t="s">
        <v>383</v>
      </c>
      <c r="C12" s="66" t="s">
        <v>357</v>
      </c>
      <c r="D12" s="66" t="s">
        <v>212</v>
      </c>
      <c r="E12" s="66"/>
      <c r="F12" s="67" t="s">
        <v>19</v>
      </c>
      <c r="G12" s="58"/>
      <c r="H12" s="59"/>
      <c r="I12" s="58"/>
      <c r="J12" s="59"/>
      <c r="K12" s="58"/>
      <c r="L12" s="59"/>
      <c r="M12" s="58"/>
      <c r="N12" s="59"/>
      <c r="O12" s="58"/>
      <c r="P12" s="59"/>
      <c r="Q12" s="58"/>
      <c r="R12" s="59"/>
      <c r="S12" s="58"/>
      <c r="T12" s="59"/>
      <c r="U12" s="56"/>
      <c r="V12" s="61"/>
      <c r="W12" s="60"/>
    </row>
    <row r="13" spans="1:23" ht="35.1" customHeight="1">
      <c r="A13" s="66">
        <v>67</v>
      </c>
      <c r="B13" s="66" t="s">
        <v>159</v>
      </c>
      <c r="C13" s="66" t="s">
        <v>356</v>
      </c>
      <c r="D13" s="66" t="s">
        <v>212</v>
      </c>
      <c r="E13" s="66"/>
      <c r="F13" s="67" t="s">
        <v>19</v>
      </c>
      <c r="G13" s="58"/>
      <c r="H13" s="59"/>
      <c r="I13" s="58"/>
      <c r="J13" s="59"/>
      <c r="K13" s="58"/>
      <c r="L13" s="59"/>
      <c r="M13" s="58"/>
      <c r="N13" s="59"/>
      <c r="O13" s="58"/>
      <c r="P13" s="59"/>
      <c r="Q13" s="58"/>
      <c r="R13" s="59"/>
      <c r="S13" s="58"/>
      <c r="T13" s="59"/>
      <c r="U13" s="56"/>
      <c r="V13" s="61"/>
      <c r="W13" s="60"/>
    </row>
    <row r="14" spans="1:23" ht="35.1" customHeight="1">
      <c r="A14" s="66">
        <v>65</v>
      </c>
      <c r="B14" s="66" t="s">
        <v>354</v>
      </c>
      <c r="C14" s="66" t="s">
        <v>355</v>
      </c>
      <c r="D14" s="66" t="s">
        <v>212</v>
      </c>
      <c r="E14" s="66"/>
      <c r="F14" s="67" t="s">
        <v>19</v>
      </c>
      <c r="G14" s="58"/>
      <c r="H14" s="59"/>
      <c r="I14" s="58"/>
      <c r="J14" s="59"/>
      <c r="K14" s="58"/>
      <c r="L14" s="59"/>
      <c r="M14" s="58"/>
      <c r="N14" s="59"/>
      <c r="O14" s="58"/>
      <c r="P14" s="59"/>
      <c r="Q14" s="58"/>
      <c r="R14" s="59"/>
      <c r="S14" s="58"/>
      <c r="T14" s="59"/>
      <c r="U14" s="56"/>
      <c r="V14" s="61"/>
      <c r="W14" s="60"/>
    </row>
    <row r="15" spans="1:23" ht="35.1" customHeight="1">
      <c r="A15" s="66">
        <v>61</v>
      </c>
      <c r="B15" s="66" t="s">
        <v>352</v>
      </c>
      <c r="C15" s="66" t="s">
        <v>353</v>
      </c>
      <c r="D15" s="66" t="s">
        <v>212</v>
      </c>
      <c r="E15" s="66"/>
      <c r="F15" s="67" t="s">
        <v>19</v>
      </c>
      <c r="G15" s="58"/>
      <c r="H15" s="59"/>
      <c r="I15" s="58"/>
      <c r="J15" s="59"/>
      <c r="K15" s="58"/>
      <c r="L15" s="59"/>
      <c r="M15" s="58"/>
      <c r="N15" s="59"/>
      <c r="O15" s="58"/>
      <c r="P15" s="59"/>
      <c r="Q15" s="58"/>
      <c r="R15" s="59"/>
      <c r="S15" s="58"/>
      <c r="T15" s="59"/>
      <c r="U15" s="56"/>
      <c r="V15" s="61"/>
      <c r="W15" s="60"/>
    </row>
    <row r="16" spans="1:23" ht="35.1" customHeight="1">
      <c r="A16" s="66">
        <v>63</v>
      </c>
      <c r="B16" s="66" t="s">
        <v>172</v>
      </c>
      <c r="C16" s="66" t="s">
        <v>173</v>
      </c>
      <c r="D16" s="66" t="s">
        <v>212</v>
      </c>
      <c r="E16" s="66">
        <v>4.13</v>
      </c>
      <c r="F16" s="67" t="s">
        <v>19</v>
      </c>
      <c r="G16" s="58"/>
      <c r="H16" s="59"/>
      <c r="I16" s="58"/>
      <c r="J16" s="59"/>
      <c r="K16" s="58"/>
      <c r="L16" s="59"/>
      <c r="M16" s="58"/>
      <c r="N16" s="59"/>
      <c r="O16" s="58"/>
      <c r="P16" s="59"/>
      <c r="Q16" s="58"/>
      <c r="R16" s="59"/>
      <c r="S16" s="58"/>
      <c r="T16" s="59"/>
      <c r="U16" s="56"/>
      <c r="V16" s="61"/>
      <c r="W16" s="60"/>
    </row>
    <row r="17" spans="1:23" ht="35.1" customHeight="1">
      <c r="A17" s="66">
        <v>60</v>
      </c>
      <c r="B17" s="66" t="s">
        <v>350</v>
      </c>
      <c r="C17" s="66" t="s">
        <v>351</v>
      </c>
      <c r="D17" s="56" t="s">
        <v>212</v>
      </c>
      <c r="E17" s="66"/>
      <c r="F17" s="67" t="s">
        <v>19</v>
      </c>
      <c r="G17" s="58"/>
      <c r="H17" s="59"/>
      <c r="I17" s="58"/>
      <c r="J17" s="59"/>
      <c r="K17" s="58"/>
      <c r="L17" s="59"/>
      <c r="M17" s="58"/>
      <c r="N17" s="59"/>
      <c r="O17" s="58"/>
      <c r="P17" s="59"/>
      <c r="Q17" s="58"/>
      <c r="R17" s="59"/>
      <c r="S17" s="58"/>
      <c r="T17" s="59"/>
      <c r="U17" s="56"/>
      <c r="V17" s="61"/>
      <c r="W17" s="60"/>
    </row>
    <row r="18" spans="1:23" ht="35.1" customHeight="1">
      <c r="A18" s="56">
        <v>59</v>
      </c>
      <c r="B18" s="56" t="s">
        <v>348</v>
      </c>
      <c r="C18" s="56" t="s">
        <v>349</v>
      </c>
      <c r="D18" s="56" t="s">
        <v>212</v>
      </c>
      <c r="E18" s="56"/>
      <c r="F18" s="57" t="s">
        <v>19</v>
      </c>
      <c r="G18" s="58"/>
      <c r="H18" s="59"/>
      <c r="I18" s="58"/>
      <c r="J18" s="59"/>
      <c r="K18" s="58"/>
      <c r="L18" s="59"/>
      <c r="M18" s="58"/>
      <c r="N18" s="59"/>
      <c r="O18" s="58"/>
      <c r="P18" s="59"/>
      <c r="Q18" s="58"/>
      <c r="R18" s="59"/>
      <c r="S18" s="58"/>
      <c r="T18" s="59"/>
      <c r="U18" s="56"/>
      <c r="V18" s="61"/>
      <c r="W18" s="60"/>
    </row>
    <row r="19" spans="1:23" ht="35.1" customHeight="1">
      <c r="A19" s="56">
        <v>57</v>
      </c>
      <c r="B19" s="56" t="s">
        <v>181</v>
      </c>
      <c r="C19" s="56" t="s">
        <v>182</v>
      </c>
      <c r="D19" s="56" t="s">
        <v>212</v>
      </c>
      <c r="E19" s="56"/>
      <c r="F19" s="57" t="s">
        <v>19</v>
      </c>
      <c r="G19" s="58"/>
      <c r="H19" s="59"/>
      <c r="I19" s="58"/>
      <c r="J19" s="59"/>
      <c r="K19" s="58"/>
      <c r="L19" s="59"/>
      <c r="M19" s="58"/>
      <c r="N19" s="59"/>
      <c r="O19" s="58"/>
      <c r="P19" s="59"/>
      <c r="Q19" s="58"/>
      <c r="R19" s="59"/>
      <c r="S19" s="58"/>
      <c r="T19" s="59"/>
      <c r="U19" s="56"/>
      <c r="V19" s="61"/>
      <c r="W19" s="60"/>
    </row>
    <row r="20" spans="1:23" s="2" customFormat="1" ht="35.1" customHeight="1">
      <c r="A20" s="62">
        <v>58</v>
      </c>
      <c r="B20" s="62" t="s">
        <v>341</v>
      </c>
      <c r="C20" s="62" t="s">
        <v>382</v>
      </c>
      <c r="D20" s="62" t="s">
        <v>212</v>
      </c>
      <c r="E20" s="62"/>
      <c r="F20" s="62" t="s">
        <v>19</v>
      </c>
      <c r="G20" s="58"/>
      <c r="H20" s="59"/>
      <c r="I20" s="58"/>
      <c r="J20" s="59"/>
      <c r="K20" s="58"/>
      <c r="L20" s="59"/>
      <c r="M20" s="58"/>
      <c r="N20" s="59"/>
      <c r="O20" s="58"/>
      <c r="P20" s="59"/>
      <c r="Q20" s="58"/>
      <c r="R20" s="59"/>
      <c r="S20" s="58"/>
      <c r="T20" s="59"/>
      <c r="U20" s="56"/>
      <c r="V20" s="61"/>
      <c r="W20" s="60"/>
    </row>
    <row r="21" spans="1:23" s="5" customFormat="1" ht="30.75" customHeight="1">
      <c r="A21" s="47">
        <v>55</v>
      </c>
      <c r="B21" s="47" t="s">
        <v>187</v>
      </c>
      <c r="C21" s="47" t="s">
        <v>145</v>
      </c>
      <c r="D21" s="56" t="s">
        <v>212</v>
      </c>
      <c r="E21" s="47"/>
      <c r="F21" s="47" t="s">
        <v>17</v>
      </c>
      <c r="G21" s="58"/>
      <c r="H21" s="59"/>
      <c r="I21" s="58"/>
      <c r="J21" s="59"/>
      <c r="K21" s="58"/>
      <c r="L21" s="59"/>
      <c r="M21" s="58"/>
      <c r="N21" s="59"/>
      <c r="O21" s="58"/>
      <c r="P21" s="59"/>
      <c r="Q21" s="58"/>
      <c r="R21" s="59"/>
      <c r="S21" s="58"/>
      <c r="T21" s="59"/>
      <c r="U21" s="56"/>
      <c r="V21" s="61"/>
      <c r="W21" s="60"/>
    </row>
    <row r="22" spans="1:23" ht="30.75" customHeight="1">
      <c r="A22" s="63">
        <v>56</v>
      </c>
      <c r="B22" s="56" t="s">
        <v>189</v>
      </c>
      <c r="C22" s="56" t="s">
        <v>190</v>
      </c>
      <c r="D22" s="56" t="s">
        <v>212</v>
      </c>
      <c r="E22" s="56"/>
      <c r="F22" s="57" t="s">
        <v>17</v>
      </c>
      <c r="G22" s="58"/>
      <c r="H22" s="59"/>
      <c r="I22" s="58"/>
      <c r="J22" s="59"/>
      <c r="K22" s="58"/>
      <c r="L22" s="59"/>
      <c r="M22" s="58"/>
      <c r="N22" s="59"/>
      <c r="O22" s="58"/>
      <c r="P22" s="59"/>
      <c r="Q22" s="58"/>
      <c r="R22" s="59"/>
      <c r="S22" s="58"/>
      <c r="T22" s="59"/>
      <c r="U22" s="56"/>
      <c r="V22" s="61"/>
      <c r="W22" s="60"/>
    </row>
    <row r="23" spans="1:23" ht="30.75" customHeight="1">
      <c r="A23" s="63">
        <v>51</v>
      </c>
      <c r="B23" s="56" t="s">
        <v>192</v>
      </c>
      <c r="C23" s="56" t="s">
        <v>193</v>
      </c>
      <c r="D23" s="56" t="s">
        <v>212</v>
      </c>
      <c r="E23" s="56">
        <v>4.0999999999999996</v>
      </c>
      <c r="F23" s="57" t="s">
        <v>17</v>
      </c>
      <c r="G23" s="58"/>
      <c r="H23" s="59"/>
      <c r="I23" s="58"/>
      <c r="J23" s="59"/>
      <c r="K23" s="58"/>
      <c r="L23" s="59"/>
      <c r="M23" s="58"/>
      <c r="N23" s="59"/>
      <c r="O23" s="58"/>
      <c r="P23" s="59"/>
      <c r="Q23" s="58"/>
      <c r="R23" s="59"/>
      <c r="S23" s="58"/>
      <c r="T23" s="59"/>
      <c r="U23" s="56"/>
      <c r="V23" s="61"/>
      <c r="W23" s="60"/>
    </row>
    <row r="24" spans="1:23" ht="30.75" customHeight="1">
      <c r="A24" s="56">
        <v>50</v>
      </c>
      <c r="B24" s="56" t="s">
        <v>332</v>
      </c>
      <c r="C24" s="56" t="s">
        <v>333</v>
      </c>
      <c r="D24" s="56" t="s">
        <v>212</v>
      </c>
      <c r="E24" s="56"/>
      <c r="F24" s="57" t="s">
        <v>17</v>
      </c>
      <c r="G24" s="58"/>
      <c r="H24" s="59"/>
      <c r="I24" s="58"/>
      <c r="J24" s="59"/>
      <c r="K24" s="58"/>
      <c r="L24" s="59"/>
      <c r="M24" s="58"/>
      <c r="N24" s="59"/>
      <c r="O24" s="58"/>
      <c r="P24" s="59"/>
      <c r="Q24" s="58"/>
      <c r="R24" s="59"/>
      <c r="S24" s="58"/>
      <c r="T24" s="59"/>
      <c r="U24" s="56"/>
      <c r="V24" s="61"/>
      <c r="W24" s="60"/>
    </row>
    <row r="25" spans="1:23" ht="30.75" customHeight="1">
      <c r="A25" s="19"/>
      <c r="B25" s="19"/>
      <c r="C25" s="19"/>
      <c r="D25" s="19"/>
      <c r="E25" s="19"/>
      <c r="F25" s="19"/>
      <c r="G25" s="23"/>
      <c r="H25" s="25"/>
      <c r="I25" s="23"/>
      <c r="J25" s="25"/>
      <c r="K25" s="23"/>
      <c r="L25" s="25"/>
      <c r="M25" s="23"/>
      <c r="N25" s="25"/>
      <c r="O25" s="23"/>
      <c r="P25" s="25"/>
      <c r="Q25" s="23"/>
      <c r="R25" s="25"/>
      <c r="S25" s="23"/>
      <c r="T25" s="25"/>
      <c r="U25" s="26"/>
      <c r="V25" s="22"/>
      <c r="W25" s="29"/>
    </row>
    <row r="26" spans="1:23" ht="30.75" customHeight="1">
      <c r="A26" s="21"/>
      <c r="B26" s="20" t="s">
        <v>144</v>
      </c>
      <c r="C26" s="20" t="s">
        <v>144</v>
      </c>
      <c r="D26" s="20"/>
      <c r="E26" s="20"/>
      <c r="F26" s="20" t="s">
        <v>144</v>
      </c>
      <c r="G26" s="23"/>
      <c r="H26" s="25"/>
      <c r="I26" s="23"/>
      <c r="J26" s="25"/>
      <c r="K26" s="23"/>
      <c r="L26" s="25"/>
      <c r="M26" s="23"/>
      <c r="N26" s="25"/>
      <c r="O26" s="23"/>
      <c r="P26" s="25"/>
      <c r="Q26" s="23"/>
      <c r="R26" s="25"/>
      <c r="S26" s="23"/>
      <c r="T26" s="25"/>
      <c r="U26" s="26"/>
      <c r="V26" s="22"/>
      <c r="W26" s="29"/>
    </row>
    <row r="27" spans="1:23" ht="30.75" customHeight="1">
      <c r="A27" s="30"/>
      <c r="B27" s="24"/>
      <c r="C27" s="24"/>
      <c r="D27" s="24"/>
      <c r="E27" s="24"/>
      <c r="F27" s="31"/>
      <c r="G27" s="23"/>
      <c r="H27" s="25"/>
      <c r="I27" s="23"/>
      <c r="J27" s="25"/>
      <c r="K27" s="23"/>
      <c r="L27" s="25"/>
      <c r="M27" s="23"/>
      <c r="N27" s="25"/>
      <c r="O27" s="23"/>
      <c r="P27" s="25"/>
      <c r="Q27" s="23"/>
      <c r="R27" s="25"/>
      <c r="S27" s="23"/>
      <c r="T27" s="25"/>
      <c r="U27" s="26"/>
      <c r="V27" s="22"/>
      <c r="W27" s="29"/>
    </row>
    <row r="28" spans="1:23" ht="30.75" customHeight="1">
      <c r="A28" s="27"/>
      <c r="B28" s="26"/>
      <c r="C28" s="26"/>
      <c r="D28" s="26"/>
      <c r="E28" s="26"/>
      <c r="F28" s="28"/>
      <c r="G28" s="23"/>
      <c r="H28" s="25"/>
      <c r="I28" s="23"/>
      <c r="J28" s="25"/>
      <c r="K28" s="23"/>
      <c r="L28" s="25"/>
      <c r="M28" s="23"/>
      <c r="N28" s="25"/>
      <c r="O28" s="23"/>
      <c r="P28" s="25"/>
      <c r="Q28" s="23"/>
      <c r="R28" s="25"/>
      <c r="S28" s="23"/>
      <c r="T28" s="25"/>
      <c r="U28" s="26"/>
      <c r="V28" s="22"/>
      <c r="W28" s="29"/>
    </row>
    <row r="29" spans="1:23" ht="30.75" customHeight="1">
      <c r="A29" s="19"/>
      <c r="B29" s="19"/>
      <c r="C29" s="19"/>
      <c r="D29" s="19"/>
      <c r="E29" s="19"/>
      <c r="F29" s="19"/>
      <c r="G29" s="23"/>
      <c r="H29" s="25"/>
      <c r="I29" s="23"/>
      <c r="J29" s="25"/>
      <c r="K29" s="23"/>
      <c r="L29" s="25"/>
      <c r="M29" s="23"/>
      <c r="N29" s="25"/>
      <c r="O29" s="23"/>
      <c r="P29" s="25"/>
      <c r="Q29" s="23"/>
      <c r="R29" s="25"/>
      <c r="S29" s="23"/>
      <c r="T29" s="25"/>
      <c r="U29" s="26"/>
      <c r="V29" s="22"/>
      <c r="W29" s="29"/>
    </row>
    <row r="30" spans="1:23" ht="30.75" customHeight="1">
      <c r="A30" s="26"/>
      <c r="B30" s="26"/>
      <c r="C30" s="26"/>
      <c r="D30" s="26"/>
      <c r="E30" s="26"/>
      <c r="F30" s="28"/>
      <c r="G30" s="23"/>
      <c r="H30" s="25"/>
      <c r="I30" s="23"/>
      <c r="J30" s="25"/>
      <c r="K30" s="23"/>
      <c r="L30" s="25"/>
      <c r="M30" s="23"/>
      <c r="N30" s="25"/>
      <c r="O30" s="23"/>
      <c r="P30" s="25"/>
      <c r="Q30" s="23"/>
      <c r="R30" s="25"/>
      <c r="S30" s="23"/>
      <c r="T30" s="25"/>
      <c r="U30" s="26"/>
      <c r="V30" s="22"/>
      <c r="W30" s="29"/>
    </row>
    <row r="31" spans="1:23" ht="30.75" customHeight="1">
      <c r="A31" s="20"/>
      <c r="B31" s="20"/>
      <c r="C31" s="20"/>
      <c r="D31" s="20"/>
      <c r="E31" s="20"/>
      <c r="F31" s="20"/>
      <c r="G31" s="23"/>
      <c r="H31" s="25"/>
      <c r="I31" s="23"/>
      <c r="J31" s="25"/>
      <c r="K31" s="23"/>
      <c r="L31" s="25"/>
      <c r="M31" s="23"/>
      <c r="N31" s="25"/>
      <c r="O31" s="23"/>
      <c r="P31" s="25"/>
      <c r="Q31" s="23"/>
      <c r="R31" s="25"/>
      <c r="S31" s="23"/>
      <c r="T31" s="25"/>
      <c r="U31" s="26"/>
      <c r="V31" s="22"/>
      <c r="W31" s="29"/>
    </row>
    <row r="32" spans="1:23" ht="30.75" customHeight="1">
      <c r="A32" s="27"/>
      <c r="B32" s="26"/>
      <c r="C32" s="26"/>
      <c r="D32" s="26"/>
      <c r="E32" s="26"/>
      <c r="F32" s="28"/>
      <c r="G32" s="23"/>
      <c r="H32" s="25"/>
      <c r="I32" s="23"/>
      <c r="J32" s="25"/>
      <c r="K32" s="23"/>
      <c r="L32" s="25"/>
      <c r="M32" s="23"/>
      <c r="N32" s="25"/>
      <c r="O32" s="23"/>
      <c r="P32" s="25"/>
      <c r="Q32" s="23"/>
      <c r="R32" s="25"/>
      <c r="S32" s="23"/>
      <c r="T32" s="25"/>
      <c r="U32" s="26"/>
      <c r="V32" s="22"/>
      <c r="W32" s="29"/>
    </row>
    <row r="33" spans="1:23" ht="30.75" customHeight="1">
      <c r="A33" s="21"/>
      <c r="B33" s="20"/>
      <c r="C33" s="20"/>
      <c r="D33" s="20"/>
      <c r="E33" s="20"/>
      <c r="F33" s="20"/>
      <c r="G33" s="23"/>
      <c r="H33" s="25"/>
      <c r="I33" s="23"/>
      <c r="J33" s="25"/>
      <c r="K33" s="23"/>
      <c r="L33" s="25"/>
      <c r="M33" s="23"/>
      <c r="N33" s="25"/>
      <c r="O33" s="23"/>
      <c r="P33" s="25"/>
      <c r="Q33" s="23"/>
      <c r="R33" s="25"/>
      <c r="S33" s="23"/>
      <c r="T33" s="25"/>
      <c r="U33" s="26"/>
      <c r="V33" s="22"/>
      <c r="W33" s="29"/>
    </row>
    <row r="34" spans="1:23" ht="30.75" customHeight="1">
      <c r="A34" s="26"/>
      <c r="B34" s="26"/>
      <c r="C34" s="26"/>
      <c r="D34" s="26"/>
      <c r="E34" s="26"/>
      <c r="F34" s="28"/>
      <c r="G34" s="23"/>
      <c r="H34" s="25"/>
      <c r="I34" s="23"/>
      <c r="J34" s="25"/>
      <c r="K34" s="23"/>
      <c r="L34" s="25"/>
      <c r="M34" s="23"/>
      <c r="N34" s="25"/>
      <c r="O34" s="23"/>
      <c r="P34" s="25"/>
      <c r="Q34" s="23"/>
      <c r="R34" s="25"/>
      <c r="S34" s="23"/>
      <c r="T34" s="25"/>
      <c r="U34" s="26"/>
      <c r="V34" s="22"/>
      <c r="W34" s="29"/>
    </row>
    <row r="35" spans="1:23" ht="30.75" customHeight="1">
      <c r="A35" s="19"/>
      <c r="B35" s="19"/>
      <c r="C35" s="19"/>
      <c r="D35" s="19"/>
      <c r="E35" s="19"/>
      <c r="F35" s="19"/>
      <c r="G35" s="23"/>
      <c r="H35" s="25"/>
      <c r="I35" s="23"/>
      <c r="J35" s="25"/>
      <c r="K35" s="23"/>
      <c r="L35" s="25"/>
      <c r="M35" s="23"/>
      <c r="N35" s="25"/>
      <c r="O35" s="23"/>
      <c r="P35" s="25"/>
      <c r="Q35" s="23"/>
      <c r="R35" s="25"/>
      <c r="S35" s="23"/>
      <c r="T35" s="25"/>
      <c r="U35" s="26"/>
      <c r="V35" s="22"/>
      <c r="W35" s="29"/>
    </row>
    <row r="36" spans="1:23" ht="30.75" customHeight="1">
      <c r="A36" s="27"/>
      <c r="B36" s="26"/>
      <c r="C36" s="26"/>
      <c r="D36" s="26"/>
      <c r="E36" s="26"/>
      <c r="F36" s="28"/>
      <c r="G36" s="23"/>
      <c r="H36" s="25"/>
      <c r="I36" s="23"/>
      <c r="J36" s="25"/>
      <c r="K36" s="23"/>
      <c r="L36" s="25"/>
      <c r="M36" s="23"/>
      <c r="N36" s="25"/>
      <c r="O36" s="23"/>
      <c r="P36" s="25"/>
      <c r="Q36" s="23"/>
      <c r="R36" s="25"/>
      <c r="S36" s="23"/>
      <c r="T36" s="25"/>
      <c r="U36" s="26"/>
      <c r="V36" s="22"/>
      <c r="W36" s="29"/>
    </row>
    <row r="37" spans="1:23" ht="30.75" customHeight="1">
      <c r="A37" s="21"/>
      <c r="B37" s="20"/>
      <c r="C37" s="20"/>
      <c r="D37" s="20"/>
      <c r="E37" s="20"/>
      <c r="F37" s="20"/>
      <c r="G37" s="23"/>
      <c r="H37" s="25"/>
      <c r="I37" s="23"/>
      <c r="J37" s="25"/>
      <c r="K37" s="23"/>
      <c r="L37" s="25"/>
      <c r="M37" s="23"/>
      <c r="N37" s="25"/>
      <c r="O37" s="23"/>
      <c r="P37" s="25"/>
      <c r="Q37" s="23"/>
      <c r="R37" s="25"/>
      <c r="S37" s="23"/>
      <c r="T37" s="25"/>
      <c r="U37" s="26"/>
      <c r="V37" s="22"/>
      <c r="W37" s="29"/>
    </row>
    <row r="38" spans="1:23" ht="30.75" customHeight="1">
      <c r="A38" s="26"/>
      <c r="B38" s="26"/>
      <c r="C38" s="26"/>
      <c r="D38" s="26"/>
      <c r="E38" s="26"/>
      <c r="F38" s="28"/>
      <c r="G38" s="23"/>
      <c r="H38" s="25"/>
      <c r="I38" s="23"/>
      <c r="J38" s="25"/>
      <c r="K38" s="23"/>
      <c r="L38" s="25"/>
      <c r="M38" s="23"/>
      <c r="N38" s="25"/>
      <c r="O38" s="23"/>
      <c r="P38" s="25"/>
      <c r="Q38" s="23"/>
      <c r="R38" s="25"/>
      <c r="S38" s="23"/>
      <c r="T38" s="25"/>
      <c r="U38" s="26"/>
      <c r="V38" s="22"/>
      <c r="W38" s="29"/>
    </row>
    <row r="39" spans="1:23" ht="30.75" customHeight="1">
      <c r="A39" s="19"/>
      <c r="B39" s="19"/>
      <c r="C39" s="19"/>
      <c r="D39" s="19"/>
      <c r="E39" s="19"/>
      <c r="F39" s="19"/>
      <c r="G39" s="23"/>
      <c r="H39" s="25"/>
      <c r="I39" s="23"/>
      <c r="J39" s="25"/>
      <c r="K39" s="23"/>
      <c r="L39" s="25"/>
      <c r="M39" s="23"/>
      <c r="N39" s="25"/>
      <c r="O39" s="23"/>
      <c r="P39" s="25"/>
      <c r="Q39" s="23"/>
      <c r="R39" s="25"/>
      <c r="S39" s="23"/>
      <c r="T39" s="25"/>
      <c r="U39" s="26"/>
      <c r="V39" s="22"/>
      <c r="W39" s="29"/>
    </row>
    <row r="40" spans="1:23" ht="30.75" customHeight="1">
      <c r="A40" s="21"/>
      <c r="B40" s="20" t="s">
        <v>144</v>
      </c>
      <c r="C40" s="20" t="s">
        <v>144</v>
      </c>
      <c r="D40" s="20" t="s">
        <v>144</v>
      </c>
      <c r="E40" s="20"/>
      <c r="F40" s="20"/>
      <c r="G40" s="23"/>
      <c r="H40" s="25"/>
      <c r="I40" s="23"/>
      <c r="J40" s="25"/>
      <c r="K40" s="23"/>
      <c r="L40" s="25"/>
      <c r="M40" s="23"/>
      <c r="N40" s="25"/>
      <c r="O40" s="23"/>
      <c r="P40" s="25"/>
      <c r="Q40" s="23"/>
      <c r="R40" s="25"/>
      <c r="S40" s="23"/>
      <c r="T40" s="25"/>
      <c r="U40" s="26"/>
      <c r="V40" s="22"/>
      <c r="W40" s="29"/>
    </row>
    <row r="41" spans="1:23" ht="30.75" customHeight="1">
      <c r="A41" s="27"/>
      <c r="B41" s="26"/>
      <c r="C41" s="26"/>
      <c r="D41" s="26"/>
      <c r="E41" s="26"/>
      <c r="F41" s="28"/>
      <c r="G41" s="23"/>
      <c r="H41" s="25"/>
      <c r="I41" s="23"/>
      <c r="J41" s="25"/>
      <c r="K41" s="23"/>
      <c r="L41" s="25"/>
      <c r="M41" s="23"/>
      <c r="N41" s="25"/>
      <c r="O41" s="23"/>
      <c r="P41" s="25"/>
      <c r="Q41" s="23"/>
      <c r="R41" s="25"/>
      <c r="S41" s="23"/>
      <c r="T41" s="25"/>
      <c r="U41" s="26"/>
      <c r="V41" s="22"/>
      <c r="W41" s="29"/>
    </row>
    <row r="42" spans="1:23" ht="30.75" customHeight="1">
      <c r="A42" s="27"/>
      <c r="B42" s="26"/>
      <c r="C42" s="26"/>
      <c r="D42" s="26"/>
      <c r="E42" s="26"/>
      <c r="F42" s="28"/>
      <c r="G42" s="23"/>
      <c r="H42" s="25"/>
      <c r="I42" s="23"/>
      <c r="J42" s="25"/>
      <c r="K42" s="23"/>
      <c r="L42" s="25"/>
      <c r="M42" s="23"/>
      <c r="N42" s="25"/>
      <c r="O42" s="23"/>
      <c r="P42" s="25"/>
      <c r="Q42" s="23"/>
      <c r="R42" s="25"/>
      <c r="S42" s="23"/>
      <c r="T42" s="25"/>
      <c r="U42" s="26"/>
      <c r="V42" s="22"/>
      <c r="W42" s="29"/>
    </row>
    <row r="43" spans="1:23" ht="30.75" customHeight="1">
      <c r="A43" s="19"/>
      <c r="B43" s="19"/>
      <c r="C43" s="19"/>
      <c r="D43" s="19"/>
      <c r="E43" s="19"/>
      <c r="F43" s="19"/>
      <c r="G43" s="23"/>
      <c r="H43" s="25"/>
      <c r="I43" s="23"/>
      <c r="J43" s="25"/>
      <c r="K43" s="23"/>
      <c r="L43" s="25"/>
      <c r="M43" s="23"/>
      <c r="N43" s="25"/>
      <c r="O43" s="23"/>
      <c r="P43" s="25"/>
      <c r="Q43" s="23"/>
      <c r="R43" s="25"/>
      <c r="S43" s="23"/>
      <c r="T43" s="25"/>
      <c r="U43" s="26"/>
      <c r="V43" s="22"/>
      <c r="W43" s="29"/>
    </row>
  </sheetData>
  <mergeCells count="17">
    <mergeCell ref="G6:H6"/>
    <mergeCell ref="I6:J6"/>
    <mergeCell ref="K6:L6"/>
    <mergeCell ref="G5:H5"/>
    <mergeCell ref="I5:J5"/>
    <mergeCell ref="K5:L5"/>
    <mergeCell ref="M5:N5"/>
    <mergeCell ref="O5:P5"/>
    <mergeCell ref="M6:N6"/>
    <mergeCell ref="S6:T6"/>
    <mergeCell ref="U6:V6"/>
    <mergeCell ref="O6:P6"/>
    <mergeCell ref="U4:V4"/>
    <mergeCell ref="Q5:R5"/>
    <mergeCell ref="S5:T5"/>
    <mergeCell ref="U5:V5"/>
    <mergeCell ref="Q6:R6"/>
  </mergeCells>
  <pageMargins left="0.31496062992125984" right="0.27559055118110237" top="0.74803149606299213" bottom="0.74803149606299213" header="0.31496062992125984" footer="0.31496062992125984"/>
  <pageSetup paperSize="9" scale="6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W35"/>
  <sheetViews>
    <sheetView topLeftCell="A2" workbookViewId="0">
      <selection activeCell="A5" sqref="A5"/>
    </sheetView>
  </sheetViews>
  <sheetFormatPr defaultRowHeight="12.75"/>
  <cols>
    <col min="1" max="1" width="6.28515625" customWidth="1"/>
    <col min="2" max="2" width="12" customWidth="1"/>
    <col min="3" max="3" width="20.7109375" customWidth="1"/>
    <col min="4" max="4" width="7.5703125" customWidth="1"/>
    <col min="5" max="5" width="9.140625" customWidth="1"/>
    <col min="6" max="6" width="6.5703125" customWidth="1"/>
    <col min="7" max="22" width="7.85546875" customWidth="1"/>
    <col min="23" max="23" width="8.140625" customWidth="1"/>
  </cols>
  <sheetData>
    <row r="1" spans="1:23" s="3" customFormat="1" ht="23.25" customHeight="1">
      <c r="A1" s="45" t="s">
        <v>129</v>
      </c>
      <c r="B1" s="46"/>
      <c r="C1" s="46"/>
      <c r="D1" s="46"/>
      <c r="E1" s="46"/>
      <c r="F1" s="45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s="3" customFormat="1" ht="19.5" customHeight="1">
      <c r="A2" s="46"/>
      <c r="B2" s="46"/>
      <c r="C2" s="46"/>
      <c r="D2" s="46"/>
      <c r="E2" s="46"/>
      <c r="F2" s="46"/>
      <c r="G2" s="46"/>
      <c r="H2" s="46"/>
      <c r="I2" s="46"/>
      <c r="J2" s="45" t="s">
        <v>130</v>
      </c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s="3" customFormat="1" ht="16.5" customHeight="1" thickBot="1">
      <c r="A3" s="45"/>
      <c r="B3" s="45" t="s">
        <v>156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s="2" customFormat="1" ht="24" customHeight="1">
      <c r="A4" s="45"/>
      <c r="B4" s="46"/>
      <c r="C4" s="46"/>
      <c r="D4" s="46"/>
      <c r="E4" s="46"/>
      <c r="F4" s="46"/>
      <c r="G4" s="48"/>
      <c r="H4" s="49"/>
      <c r="I4" s="48"/>
      <c r="J4" s="49"/>
      <c r="K4" s="48"/>
      <c r="L4" s="49"/>
      <c r="M4" s="48"/>
      <c r="N4" s="49"/>
      <c r="O4" s="48"/>
      <c r="P4" s="49"/>
      <c r="Q4" s="48"/>
      <c r="R4" s="49"/>
      <c r="S4" s="48"/>
      <c r="T4" s="49"/>
      <c r="U4" s="134" t="s">
        <v>131</v>
      </c>
      <c r="V4" s="135"/>
      <c r="W4" s="50"/>
    </row>
    <row r="5" spans="1:23" s="5" customFormat="1" ht="24.75" customHeight="1">
      <c r="A5" s="45" t="s">
        <v>492</v>
      </c>
      <c r="B5" s="46"/>
      <c r="C5" s="46"/>
      <c r="D5" s="46"/>
      <c r="E5" s="46"/>
      <c r="F5" s="46"/>
      <c r="G5" s="136" t="s">
        <v>132</v>
      </c>
      <c r="H5" s="137"/>
      <c r="I5" s="136" t="s">
        <v>133</v>
      </c>
      <c r="J5" s="137"/>
      <c r="K5" s="136" t="s">
        <v>134</v>
      </c>
      <c r="L5" s="137"/>
      <c r="M5" s="136" t="s">
        <v>135</v>
      </c>
      <c r="N5" s="137"/>
      <c r="O5" s="136" t="s">
        <v>136</v>
      </c>
      <c r="P5" s="137"/>
      <c r="Q5" s="136" t="s">
        <v>137</v>
      </c>
      <c r="R5" s="137"/>
      <c r="S5" s="136" t="s">
        <v>138</v>
      </c>
      <c r="T5" s="137"/>
      <c r="U5" s="136" t="s">
        <v>139</v>
      </c>
      <c r="V5" s="137"/>
      <c r="W5" s="52" t="s">
        <v>140</v>
      </c>
    </row>
    <row r="6" spans="1:23" s="2" customFormat="1" ht="20.25" customHeight="1">
      <c r="A6" s="46"/>
      <c r="B6" s="46"/>
      <c r="C6" s="46"/>
      <c r="D6" s="46"/>
      <c r="E6" s="51" t="s">
        <v>121</v>
      </c>
      <c r="F6" s="46"/>
      <c r="G6" s="136" t="s">
        <v>141</v>
      </c>
      <c r="H6" s="137"/>
      <c r="I6" s="136" t="s">
        <v>141</v>
      </c>
      <c r="J6" s="137"/>
      <c r="K6" s="136" t="s">
        <v>141</v>
      </c>
      <c r="L6" s="137"/>
      <c r="M6" s="136" t="s">
        <v>141</v>
      </c>
      <c r="N6" s="137"/>
      <c r="O6" s="136" t="s">
        <v>141</v>
      </c>
      <c r="P6" s="137"/>
      <c r="Q6" s="136" t="s">
        <v>141</v>
      </c>
      <c r="R6" s="137"/>
      <c r="S6" s="136" t="s">
        <v>141</v>
      </c>
      <c r="T6" s="137"/>
      <c r="U6" s="136" t="s">
        <v>141</v>
      </c>
      <c r="V6" s="137"/>
      <c r="W6" s="52" t="s">
        <v>40</v>
      </c>
    </row>
    <row r="7" spans="1:23" ht="13.5" customHeight="1">
      <c r="A7" s="46"/>
      <c r="B7" s="46"/>
      <c r="C7" s="46"/>
      <c r="D7" s="46"/>
      <c r="E7" s="46"/>
      <c r="F7" s="46"/>
      <c r="G7" s="53"/>
      <c r="H7" s="54"/>
      <c r="I7" s="53"/>
      <c r="J7" s="54"/>
      <c r="K7" s="53"/>
      <c r="L7" s="54"/>
      <c r="M7" s="53"/>
      <c r="N7" s="54"/>
      <c r="O7" s="53"/>
      <c r="P7" s="54"/>
      <c r="Q7" s="53"/>
      <c r="R7" s="54"/>
      <c r="S7" s="53"/>
      <c r="T7" s="54"/>
      <c r="U7" s="47"/>
      <c r="V7" s="46"/>
      <c r="W7" s="55"/>
    </row>
    <row r="8" spans="1:23" ht="35.1" customHeight="1">
      <c r="A8" s="56">
        <v>95</v>
      </c>
      <c r="B8" s="56" t="s">
        <v>449</v>
      </c>
      <c r="C8" s="56" t="s">
        <v>450</v>
      </c>
      <c r="D8" s="56" t="s">
        <v>212</v>
      </c>
      <c r="E8" s="56"/>
      <c r="F8" s="57" t="s">
        <v>493</v>
      </c>
      <c r="G8" s="58"/>
      <c r="H8" s="59"/>
      <c r="I8" s="58"/>
      <c r="J8" s="59"/>
      <c r="K8" s="58"/>
      <c r="L8" s="59"/>
      <c r="M8" s="58"/>
      <c r="N8" s="59"/>
      <c r="O8" s="58"/>
      <c r="P8" s="59"/>
      <c r="Q8" s="58"/>
      <c r="R8" s="59"/>
      <c r="S8" s="58"/>
      <c r="T8" s="59"/>
      <c r="U8" s="56"/>
      <c r="V8" s="61"/>
      <c r="W8" s="60"/>
    </row>
    <row r="9" spans="1:23" ht="35.1" customHeight="1">
      <c r="A9" s="66">
        <v>92</v>
      </c>
      <c r="B9" s="66" t="s">
        <v>177</v>
      </c>
      <c r="C9" s="66" t="s">
        <v>178</v>
      </c>
      <c r="D9" s="56" t="s">
        <v>212</v>
      </c>
      <c r="E9" s="66"/>
      <c r="F9" s="57" t="s">
        <v>28</v>
      </c>
      <c r="G9" s="5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6"/>
      <c r="V9" s="61"/>
      <c r="W9" s="60"/>
    </row>
    <row r="10" spans="1:23" ht="35.1" customHeight="1">
      <c r="A10" s="66">
        <v>88</v>
      </c>
      <c r="B10" s="66" t="s">
        <v>494</v>
      </c>
      <c r="C10" s="66" t="s">
        <v>346</v>
      </c>
      <c r="D10" s="56" t="s">
        <v>212</v>
      </c>
      <c r="E10" s="66"/>
      <c r="F10" s="57" t="s">
        <v>28</v>
      </c>
      <c r="G10" s="58"/>
      <c r="H10" s="59"/>
      <c r="I10" s="58"/>
      <c r="J10" s="59"/>
      <c r="K10" s="58"/>
      <c r="L10" s="59"/>
      <c r="M10" s="58"/>
      <c r="N10" s="59"/>
      <c r="O10" s="58"/>
      <c r="P10" s="59"/>
      <c r="Q10" s="58"/>
      <c r="R10" s="59"/>
      <c r="S10" s="58"/>
      <c r="T10" s="59"/>
      <c r="U10" s="56"/>
      <c r="V10" s="61"/>
      <c r="W10" s="60"/>
    </row>
    <row r="11" spans="1:23" ht="35.1" customHeight="1">
      <c r="A11" s="66">
        <v>80</v>
      </c>
      <c r="B11" s="66" t="s">
        <v>243</v>
      </c>
      <c r="C11" s="66" t="s">
        <v>237</v>
      </c>
      <c r="D11" s="56" t="s">
        <v>212</v>
      </c>
      <c r="E11" s="66"/>
      <c r="F11" s="57" t="s">
        <v>26</v>
      </c>
      <c r="G11" s="58"/>
      <c r="H11" s="59"/>
      <c r="I11" s="58"/>
      <c r="J11" s="59"/>
      <c r="K11" s="58"/>
      <c r="L11" s="59"/>
      <c r="M11" s="58"/>
      <c r="N11" s="59"/>
      <c r="O11" s="58"/>
      <c r="P11" s="59"/>
      <c r="Q11" s="58"/>
      <c r="R11" s="59"/>
      <c r="S11" s="58"/>
      <c r="T11" s="59"/>
      <c r="U11" s="56"/>
      <c r="V11" s="61"/>
      <c r="W11" s="60"/>
    </row>
    <row r="12" spans="1:23" ht="35.1" customHeight="1">
      <c r="A12" s="66">
        <v>83</v>
      </c>
      <c r="B12" s="66" t="s">
        <v>159</v>
      </c>
      <c r="C12" s="66" t="s">
        <v>147</v>
      </c>
      <c r="D12" s="66" t="s">
        <v>212</v>
      </c>
      <c r="E12" s="66"/>
      <c r="F12" s="67" t="s">
        <v>24</v>
      </c>
      <c r="G12" s="58"/>
      <c r="H12" s="59"/>
      <c r="I12" s="58"/>
      <c r="J12" s="59"/>
      <c r="K12" s="58"/>
      <c r="L12" s="59"/>
      <c r="M12" s="58"/>
      <c r="N12" s="59"/>
      <c r="O12" s="58"/>
      <c r="P12" s="59"/>
      <c r="Q12" s="58"/>
      <c r="R12" s="59"/>
      <c r="S12" s="58"/>
      <c r="T12" s="59"/>
      <c r="U12" s="56"/>
      <c r="V12" s="61"/>
      <c r="W12" s="60"/>
    </row>
    <row r="13" spans="1:23" ht="35.1" customHeight="1">
      <c r="A13" s="66">
        <v>72</v>
      </c>
      <c r="B13" s="66" t="s">
        <v>495</v>
      </c>
      <c r="C13" s="66" t="s">
        <v>196</v>
      </c>
      <c r="D13" s="66" t="s">
        <v>212</v>
      </c>
      <c r="E13" s="66"/>
      <c r="F13" s="67" t="s">
        <v>22</v>
      </c>
      <c r="G13" s="58"/>
      <c r="H13" s="59"/>
      <c r="I13" s="58"/>
      <c r="J13" s="59"/>
      <c r="K13" s="58"/>
      <c r="L13" s="59"/>
      <c r="M13" s="58"/>
      <c r="N13" s="59"/>
      <c r="O13" s="58"/>
      <c r="P13" s="59"/>
      <c r="Q13" s="58"/>
      <c r="R13" s="59"/>
      <c r="S13" s="58"/>
      <c r="T13" s="59"/>
      <c r="U13" s="56"/>
      <c r="V13" s="61"/>
      <c r="W13" s="60"/>
    </row>
    <row r="14" spans="1:23" ht="35.1" customHeight="1">
      <c r="A14" s="66">
        <v>73</v>
      </c>
      <c r="B14" s="66" t="s">
        <v>330</v>
      </c>
      <c r="C14" s="66" t="s">
        <v>489</v>
      </c>
      <c r="D14" s="66" t="s">
        <v>212</v>
      </c>
      <c r="E14" s="66"/>
      <c r="F14" s="67" t="s">
        <v>20</v>
      </c>
      <c r="G14" s="58"/>
      <c r="H14" s="59"/>
      <c r="I14" s="58"/>
      <c r="J14" s="59"/>
      <c r="K14" s="58"/>
      <c r="L14" s="59"/>
      <c r="M14" s="58"/>
      <c r="N14" s="59"/>
      <c r="O14" s="58"/>
      <c r="P14" s="59"/>
      <c r="Q14" s="58"/>
      <c r="R14" s="59"/>
      <c r="S14" s="58"/>
      <c r="T14" s="59"/>
      <c r="U14" s="56"/>
      <c r="V14" s="61"/>
      <c r="W14" s="60"/>
    </row>
    <row r="15" spans="1:23" ht="35.1" customHeight="1">
      <c r="A15" s="66"/>
      <c r="B15" s="66"/>
      <c r="C15" s="66"/>
      <c r="D15" s="66"/>
      <c r="E15" s="66"/>
      <c r="F15" s="67"/>
      <c r="G15" s="58"/>
      <c r="H15" s="59"/>
      <c r="I15" s="58"/>
      <c r="J15" s="59"/>
      <c r="K15" s="58"/>
      <c r="L15" s="59"/>
      <c r="M15" s="58"/>
      <c r="N15" s="59"/>
      <c r="O15" s="58"/>
      <c r="P15" s="59"/>
      <c r="Q15" s="58"/>
      <c r="R15" s="59"/>
      <c r="S15" s="58"/>
      <c r="T15" s="59"/>
      <c r="U15" s="56"/>
      <c r="V15" s="61"/>
      <c r="W15" s="60"/>
    </row>
    <row r="16" spans="1:23" ht="35.1" customHeight="1">
      <c r="A16" s="66"/>
      <c r="B16" s="66"/>
      <c r="C16" s="66"/>
      <c r="D16" s="66"/>
      <c r="E16" s="66"/>
      <c r="F16" s="67"/>
      <c r="G16" s="58"/>
      <c r="H16" s="59"/>
      <c r="I16" s="58"/>
      <c r="J16" s="59"/>
      <c r="K16" s="58"/>
      <c r="L16" s="59"/>
      <c r="M16" s="58"/>
      <c r="N16" s="59"/>
      <c r="O16" s="58"/>
      <c r="P16" s="59"/>
      <c r="Q16" s="58"/>
      <c r="R16" s="59"/>
      <c r="S16" s="58"/>
      <c r="T16" s="59"/>
      <c r="U16" s="56"/>
      <c r="V16" s="61"/>
      <c r="W16" s="60"/>
    </row>
    <row r="17" spans="1:23" ht="35.1" customHeight="1">
      <c r="A17" s="56"/>
      <c r="B17" s="56"/>
      <c r="C17" s="56"/>
      <c r="D17" s="56"/>
      <c r="E17" s="56"/>
      <c r="F17" s="104"/>
      <c r="G17" s="58"/>
      <c r="H17" s="59"/>
      <c r="I17" s="58"/>
      <c r="J17" s="59"/>
      <c r="K17" s="58"/>
      <c r="L17" s="59"/>
      <c r="M17" s="58"/>
      <c r="N17" s="59"/>
      <c r="O17" s="58"/>
      <c r="P17" s="59"/>
      <c r="Q17" s="58"/>
      <c r="R17" s="59"/>
      <c r="S17" s="58"/>
      <c r="T17" s="59"/>
      <c r="U17" s="56"/>
      <c r="V17" s="61"/>
      <c r="W17" s="60"/>
    </row>
    <row r="18" spans="1:23" s="35" customFormat="1" ht="30.75" customHeight="1">
      <c r="A18" s="105"/>
      <c r="B18" s="62"/>
      <c r="C18" s="62"/>
      <c r="D18" s="62"/>
      <c r="E18" s="62"/>
      <c r="F18" s="57"/>
      <c r="G18" s="58"/>
      <c r="H18" s="59"/>
      <c r="I18" s="58"/>
      <c r="J18" s="59"/>
      <c r="K18" s="58"/>
      <c r="L18" s="59"/>
      <c r="M18" s="58"/>
      <c r="N18" s="59"/>
      <c r="O18" s="58"/>
      <c r="P18" s="59"/>
      <c r="Q18" s="58"/>
      <c r="R18" s="59"/>
      <c r="S18" s="58"/>
      <c r="T18" s="59"/>
      <c r="U18" s="56"/>
      <c r="V18" s="61"/>
      <c r="W18" s="60"/>
    </row>
    <row r="19" spans="1:23" s="35" customFormat="1" ht="30.75" customHeight="1">
      <c r="A19" s="65"/>
      <c r="B19" s="66"/>
      <c r="C19" s="66"/>
      <c r="D19" s="66"/>
      <c r="E19" s="66"/>
      <c r="F19" s="67"/>
      <c r="G19" s="58"/>
      <c r="H19" s="59"/>
      <c r="I19" s="58"/>
      <c r="J19" s="59"/>
      <c r="K19" s="58"/>
      <c r="L19" s="59"/>
      <c r="M19" s="58"/>
      <c r="N19" s="59"/>
      <c r="O19" s="58"/>
      <c r="P19" s="59"/>
      <c r="Q19" s="58"/>
      <c r="R19" s="59"/>
      <c r="S19" s="58"/>
      <c r="T19" s="59"/>
      <c r="U19" s="56"/>
      <c r="V19" s="61"/>
      <c r="W19" s="60"/>
    </row>
    <row r="20" spans="1:23" s="35" customFormat="1" ht="30.75" customHeight="1">
      <c r="A20" s="63"/>
      <c r="B20" s="56"/>
      <c r="C20" s="56"/>
      <c r="D20" s="56"/>
      <c r="E20" s="56"/>
      <c r="F20" s="57"/>
      <c r="G20" s="58"/>
      <c r="H20" s="59"/>
      <c r="I20" s="58"/>
      <c r="J20" s="59"/>
      <c r="K20" s="58"/>
      <c r="L20" s="59"/>
      <c r="M20" s="58"/>
      <c r="N20" s="59"/>
      <c r="O20" s="58"/>
      <c r="P20" s="59"/>
      <c r="Q20" s="58"/>
      <c r="R20" s="59"/>
      <c r="S20" s="58"/>
      <c r="T20" s="59"/>
      <c r="U20" s="56"/>
      <c r="V20" s="61"/>
      <c r="W20" s="60"/>
    </row>
    <row r="21" spans="1:23" s="35" customFormat="1" ht="30.75" customHeight="1">
      <c r="A21" s="62"/>
      <c r="B21" s="62"/>
      <c r="C21" s="62"/>
      <c r="D21" s="62"/>
      <c r="E21" s="62"/>
      <c r="F21" s="62"/>
      <c r="G21" s="58"/>
      <c r="H21" s="59"/>
      <c r="I21" s="58"/>
      <c r="J21" s="59"/>
      <c r="K21" s="58"/>
      <c r="L21" s="59"/>
      <c r="M21" s="58"/>
      <c r="N21" s="59"/>
      <c r="O21" s="58"/>
      <c r="P21" s="59"/>
      <c r="Q21" s="58"/>
      <c r="R21" s="59"/>
      <c r="S21" s="58"/>
      <c r="T21" s="59"/>
      <c r="U21" s="56"/>
      <c r="V21" s="61"/>
      <c r="W21" s="60"/>
    </row>
    <row r="22" spans="1:23" s="35" customFormat="1" ht="30.75" customHeight="1">
      <c r="A22" s="56"/>
      <c r="B22" s="56"/>
      <c r="C22" s="56"/>
      <c r="D22" s="56"/>
      <c r="E22" s="56"/>
      <c r="F22" s="57"/>
      <c r="G22" s="58"/>
      <c r="H22" s="59"/>
      <c r="I22" s="58"/>
      <c r="J22" s="59"/>
      <c r="K22" s="58"/>
      <c r="L22" s="59"/>
      <c r="M22" s="58"/>
      <c r="N22" s="59"/>
      <c r="O22" s="58"/>
      <c r="P22" s="59"/>
      <c r="Q22" s="58"/>
      <c r="R22" s="59"/>
      <c r="S22" s="58"/>
      <c r="T22" s="59"/>
      <c r="U22" s="56"/>
      <c r="V22" s="61"/>
      <c r="W22" s="60"/>
    </row>
    <row r="23" spans="1:23" s="35" customFormat="1" ht="30.75" customHeight="1">
      <c r="A23" s="47"/>
      <c r="B23" s="47"/>
      <c r="C23" s="47"/>
      <c r="D23" s="47"/>
      <c r="E23" s="47"/>
      <c r="F23" s="47"/>
      <c r="G23" s="58"/>
      <c r="H23" s="59"/>
      <c r="I23" s="58"/>
      <c r="J23" s="59"/>
      <c r="K23" s="58"/>
      <c r="L23" s="59"/>
      <c r="M23" s="58"/>
      <c r="N23" s="59"/>
      <c r="O23" s="58"/>
      <c r="P23" s="59"/>
      <c r="Q23" s="58"/>
      <c r="R23" s="59"/>
      <c r="S23" s="58"/>
      <c r="T23" s="59"/>
      <c r="U23" s="56"/>
      <c r="V23" s="61"/>
      <c r="W23" s="60"/>
    </row>
    <row r="24" spans="1:23" s="35" customFormat="1" ht="30.75" customHeight="1">
      <c r="A24" s="63"/>
      <c r="B24" s="56"/>
      <c r="C24" s="56"/>
      <c r="D24" s="56"/>
      <c r="E24" s="56"/>
      <c r="F24" s="57"/>
      <c r="G24" s="58"/>
      <c r="H24" s="59"/>
      <c r="I24" s="58"/>
      <c r="J24" s="59"/>
      <c r="K24" s="58"/>
      <c r="L24" s="59"/>
      <c r="M24" s="58"/>
      <c r="N24" s="59"/>
      <c r="O24" s="58"/>
      <c r="P24" s="59"/>
      <c r="Q24" s="58"/>
      <c r="R24" s="59"/>
      <c r="S24" s="58"/>
      <c r="T24" s="59"/>
      <c r="U24" s="56"/>
      <c r="V24" s="61"/>
      <c r="W24" s="60"/>
    </row>
    <row r="25" spans="1:23" s="35" customFormat="1" ht="30.75" customHeight="1">
      <c r="A25" s="64"/>
      <c r="B25" s="47"/>
      <c r="C25" s="47"/>
      <c r="D25" s="47"/>
      <c r="E25" s="47"/>
      <c r="F25" s="47"/>
      <c r="G25" s="58"/>
      <c r="H25" s="59"/>
      <c r="I25" s="58"/>
      <c r="J25" s="59"/>
      <c r="K25" s="58"/>
      <c r="L25" s="59"/>
      <c r="M25" s="58"/>
      <c r="N25" s="59"/>
      <c r="O25" s="58"/>
      <c r="P25" s="59"/>
      <c r="Q25" s="58"/>
      <c r="R25" s="59"/>
      <c r="S25" s="58"/>
      <c r="T25" s="59"/>
      <c r="U25" s="56"/>
      <c r="V25" s="61"/>
      <c r="W25" s="60"/>
    </row>
    <row r="26" spans="1:23" s="35" customFormat="1" ht="30.75" customHeight="1">
      <c r="A26" s="56"/>
      <c r="B26" s="56"/>
      <c r="C26" s="56"/>
      <c r="D26" s="56"/>
      <c r="E26" s="56"/>
      <c r="F26" s="57"/>
      <c r="G26" s="58"/>
      <c r="H26" s="59"/>
      <c r="I26" s="58"/>
      <c r="J26" s="59"/>
      <c r="K26" s="58"/>
      <c r="L26" s="59"/>
      <c r="M26" s="58"/>
      <c r="N26" s="59"/>
      <c r="O26" s="58"/>
      <c r="P26" s="59"/>
      <c r="Q26" s="58"/>
      <c r="R26" s="59"/>
      <c r="S26" s="58"/>
      <c r="T26" s="59"/>
      <c r="U26" s="56"/>
      <c r="V26" s="61"/>
      <c r="W26" s="60"/>
    </row>
    <row r="27" spans="1:23" ht="30.75" customHeight="1">
      <c r="A27" s="19"/>
      <c r="B27" s="19"/>
      <c r="C27" s="19"/>
      <c r="D27" s="19"/>
      <c r="E27" s="19"/>
      <c r="F27" s="19"/>
      <c r="G27" s="23"/>
      <c r="H27" s="25"/>
      <c r="I27" s="23"/>
      <c r="J27" s="25"/>
      <c r="K27" s="23"/>
      <c r="L27" s="25"/>
      <c r="M27" s="23"/>
      <c r="N27" s="25"/>
      <c r="O27" s="23"/>
      <c r="P27" s="25"/>
      <c r="Q27" s="23"/>
      <c r="R27" s="25"/>
      <c r="S27" s="23"/>
      <c r="T27" s="25"/>
      <c r="U27" s="26"/>
      <c r="V27" s="22"/>
      <c r="W27" s="29"/>
    </row>
    <row r="28" spans="1:23" ht="30.75" customHeight="1">
      <c r="A28" s="27"/>
      <c r="B28" s="26"/>
      <c r="C28" s="26"/>
      <c r="D28" s="26"/>
      <c r="E28" s="26"/>
      <c r="F28" s="28"/>
      <c r="G28" s="23"/>
      <c r="H28" s="25"/>
      <c r="I28" s="23"/>
      <c r="J28" s="25"/>
      <c r="K28" s="23"/>
      <c r="L28" s="25"/>
      <c r="M28" s="23"/>
      <c r="N28" s="25"/>
      <c r="O28" s="23"/>
      <c r="P28" s="25"/>
      <c r="Q28" s="23"/>
      <c r="R28" s="25"/>
      <c r="S28" s="23"/>
      <c r="T28" s="25"/>
      <c r="U28" s="26"/>
      <c r="V28" s="22"/>
      <c r="W28" s="29"/>
    </row>
    <row r="29" spans="1:23" ht="30.75" customHeight="1">
      <c r="A29" s="21"/>
      <c r="B29" s="20"/>
      <c r="C29" s="20"/>
      <c r="D29" s="20"/>
      <c r="E29" s="20"/>
      <c r="F29" s="20"/>
      <c r="G29" s="23"/>
      <c r="H29" s="25"/>
      <c r="I29" s="23"/>
      <c r="J29" s="25"/>
      <c r="K29" s="23"/>
      <c r="L29" s="25"/>
      <c r="M29" s="23"/>
      <c r="N29" s="25"/>
      <c r="O29" s="23"/>
      <c r="P29" s="25"/>
      <c r="Q29" s="23"/>
      <c r="R29" s="25"/>
      <c r="S29" s="23"/>
      <c r="T29" s="25"/>
      <c r="U29" s="26"/>
      <c r="V29" s="22"/>
      <c r="W29" s="29"/>
    </row>
    <row r="30" spans="1:23" ht="30.75" customHeight="1">
      <c r="A30" s="26"/>
      <c r="B30" s="26"/>
      <c r="C30" s="26"/>
      <c r="D30" s="26"/>
      <c r="E30" s="26"/>
      <c r="F30" s="28"/>
      <c r="G30" s="23"/>
      <c r="H30" s="25"/>
      <c r="I30" s="23"/>
      <c r="J30" s="25"/>
      <c r="K30" s="23"/>
      <c r="L30" s="25"/>
      <c r="M30" s="23"/>
      <c r="N30" s="25"/>
      <c r="O30" s="23"/>
      <c r="P30" s="25"/>
      <c r="Q30" s="23"/>
      <c r="R30" s="25"/>
      <c r="S30" s="23"/>
      <c r="T30" s="25"/>
      <c r="U30" s="26"/>
      <c r="V30" s="22"/>
      <c r="W30" s="29"/>
    </row>
    <row r="31" spans="1:23" ht="30.75" customHeight="1">
      <c r="A31" s="19"/>
      <c r="B31" s="19"/>
      <c r="C31" s="19"/>
      <c r="D31" s="19"/>
      <c r="E31" s="19"/>
      <c r="F31" s="19"/>
      <c r="G31" s="23"/>
      <c r="H31" s="25"/>
      <c r="I31" s="23"/>
      <c r="J31" s="25"/>
      <c r="K31" s="23"/>
      <c r="L31" s="25"/>
      <c r="M31" s="23"/>
      <c r="N31" s="25"/>
      <c r="O31" s="23"/>
      <c r="P31" s="25"/>
      <c r="Q31" s="23"/>
      <c r="R31" s="25"/>
      <c r="S31" s="23"/>
      <c r="T31" s="25"/>
      <c r="U31" s="26"/>
      <c r="V31" s="22"/>
      <c r="W31" s="29"/>
    </row>
    <row r="32" spans="1:23" ht="30.75" customHeight="1">
      <c r="A32" s="21"/>
      <c r="B32" s="20" t="s">
        <v>144</v>
      </c>
      <c r="C32" s="20" t="s">
        <v>144</v>
      </c>
      <c r="D32" s="20" t="s">
        <v>144</v>
      </c>
      <c r="E32" s="20"/>
      <c r="F32" s="20"/>
      <c r="G32" s="23"/>
      <c r="H32" s="25"/>
      <c r="I32" s="23"/>
      <c r="J32" s="25"/>
      <c r="K32" s="23"/>
      <c r="L32" s="25"/>
      <c r="M32" s="23"/>
      <c r="N32" s="25"/>
      <c r="O32" s="23"/>
      <c r="P32" s="25"/>
      <c r="Q32" s="23"/>
      <c r="R32" s="25"/>
      <c r="S32" s="23"/>
      <c r="T32" s="25"/>
      <c r="U32" s="26"/>
      <c r="V32" s="22"/>
      <c r="W32" s="29"/>
    </row>
    <row r="33" spans="1:23" ht="30.75" customHeight="1">
      <c r="A33" s="27"/>
      <c r="B33" s="26"/>
      <c r="C33" s="26"/>
      <c r="D33" s="26"/>
      <c r="E33" s="26"/>
      <c r="F33" s="28"/>
      <c r="G33" s="23"/>
      <c r="H33" s="25"/>
      <c r="I33" s="23"/>
      <c r="J33" s="25"/>
      <c r="K33" s="23"/>
      <c r="L33" s="25"/>
      <c r="M33" s="23"/>
      <c r="N33" s="25"/>
      <c r="O33" s="23"/>
      <c r="P33" s="25"/>
      <c r="Q33" s="23"/>
      <c r="R33" s="25"/>
      <c r="S33" s="23"/>
      <c r="T33" s="25"/>
      <c r="U33" s="26"/>
      <c r="V33" s="22"/>
      <c r="W33" s="29"/>
    </row>
    <row r="34" spans="1:23" ht="30.75" customHeight="1">
      <c r="A34" s="27"/>
      <c r="B34" s="26"/>
      <c r="C34" s="26"/>
      <c r="D34" s="26"/>
      <c r="E34" s="26"/>
      <c r="F34" s="28"/>
      <c r="G34" s="23"/>
      <c r="H34" s="25"/>
      <c r="I34" s="23"/>
      <c r="J34" s="25"/>
      <c r="K34" s="23"/>
      <c r="L34" s="25"/>
      <c r="M34" s="23"/>
      <c r="N34" s="25"/>
      <c r="O34" s="23"/>
      <c r="P34" s="25"/>
      <c r="Q34" s="23"/>
      <c r="R34" s="25"/>
      <c r="S34" s="23"/>
      <c r="T34" s="25"/>
      <c r="U34" s="26"/>
      <c r="V34" s="22"/>
      <c r="W34" s="29"/>
    </row>
    <row r="35" spans="1:23" ht="30.75" customHeight="1">
      <c r="A35" s="19"/>
      <c r="B35" s="19"/>
      <c r="C35" s="19"/>
      <c r="D35" s="19"/>
      <c r="E35" s="19"/>
      <c r="F35" s="19"/>
      <c r="G35" s="23"/>
      <c r="H35" s="25"/>
      <c r="I35" s="23"/>
      <c r="J35" s="25"/>
      <c r="K35" s="23"/>
      <c r="L35" s="25"/>
      <c r="M35" s="23"/>
      <c r="N35" s="25"/>
      <c r="O35" s="23"/>
      <c r="P35" s="25"/>
      <c r="Q35" s="23"/>
      <c r="R35" s="25"/>
      <c r="S35" s="23"/>
      <c r="T35" s="25"/>
      <c r="U35" s="26"/>
      <c r="V35" s="22"/>
      <c r="W35" s="29"/>
    </row>
  </sheetData>
  <mergeCells count="17">
    <mergeCell ref="U4:V4"/>
    <mergeCell ref="G5:H5"/>
    <mergeCell ref="I5:J5"/>
    <mergeCell ref="K5:L5"/>
    <mergeCell ref="M5:N5"/>
    <mergeCell ref="O5:P5"/>
    <mergeCell ref="Q5:R5"/>
    <mergeCell ref="S5:T5"/>
    <mergeCell ref="U5:V5"/>
    <mergeCell ref="S6:T6"/>
    <mergeCell ref="U6:V6"/>
    <mergeCell ref="G6:H6"/>
    <mergeCell ref="I6:J6"/>
    <mergeCell ref="K6:L6"/>
    <mergeCell ref="M6:N6"/>
    <mergeCell ref="O6:P6"/>
    <mergeCell ref="Q6:R6"/>
  </mergeCells>
  <pageMargins left="0.70866141732283472" right="0.47" top="0.74803149606299213" bottom="0.74803149606299213" header="0.31496062992125984" footer="0.31496062992125984"/>
  <pageSetup paperSize="9" scale="6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 codeName="Sheet24">
    <pageSetUpPr fitToPage="1"/>
  </sheetPr>
  <dimension ref="A1:AM27"/>
  <sheetViews>
    <sheetView workbookViewId="0">
      <selection activeCell="A11" sqref="A1:AM11"/>
    </sheetView>
  </sheetViews>
  <sheetFormatPr defaultColWidth="11.42578125" defaultRowHeight="15"/>
  <cols>
    <col min="1" max="1" width="4.42578125" style="35" customWidth="1"/>
    <col min="2" max="2" width="12.42578125" style="35" customWidth="1"/>
    <col min="3" max="3" width="10.28515625" style="35" customWidth="1"/>
    <col min="4" max="4" width="7.140625" style="35" customWidth="1"/>
    <col min="5" max="5" width="7" style="35" customWidth="1"/>
    <col min="6" max="6" width="7.42578125" style="35" customWidth="1"/>
    <col min="7" max="7" width="8.7109375" style="35" customWidth="1"/>
    <col min="8" max="8" width="3.140625" style="35" customWidth="1"/>
    <col min="9" max="9" width="2.85546875" style="35" customWidth="1"/>
    <col min="10" max="10" width="3.140625" style="35" customWidth="1"/>
    <col min="11" max="14" width="2.85546875" style="35" customWidth="1"/>
    <col min="15" max="15" width="3" style="35" customWidth="1"/>
    <col min="16" max="34" width="2.85546875" style="35" customWidth="1"/>
    <col min="35" max="35" width="5.28515625" style="35" customWidth="1"/>
    <col min="36" max="36" width="7.85546875" style="35" customWidth="1"/>
    <col min="37" max="37" width="8.85546875" style="35" customWidth="1"/>
    <col min="38" max="38" width="7.7109375" style="35" customWidth="1"/>
    <col min="39" max="39" width="9.7109375" style="35" customWidth="1"/>
    <col min="40" max="16384" width="11.42578125" style="35"/>
  </cols>
  <sheetData>
    <row r="1" spans="1:39" ht="15.75">
      <c r="A1" s="33" t="s">
        <v>252</v>
      </c>
    </row>
    <row r="2" spans="1:39" ht="15.75">
      <c r="J2" s="33" t="s">
        <v>154</v>
      </c>
    </row>
    <row r="3" spans="1:39" ht="15.75">
      <c r="A3" s="33" t="s">
        <v>111</v>
      </c>
      <c r="C3" s="35" t="s">
        <v>253</v>
      </c>
    </row>
    <row r="4" spans="1:39" ht="15.75">
      <c r="A4" s="33"/>
      <c r="F4" s="33"/>
      <c r="G4" s="68"/>
      <c r="H4" s="140" t="s">
        <v>141</v>
      </c>
      <c r="I4" s="141"/>
      <c r="J4" s="141"/>
      <c r="K4" s="140" t="s">
        <v>141</v>
      </c>
      <c r="L4" s="141"/>
      <c r="M4" s="141"/>
      <c r="N4" s="140" t="s">
        <v>141</v>
      </c>
      <c r="O4" s="141"/>
      <c r="P4" s="141"/>
      <c r="Q4" s="140" t="s">
        <v>141</v>
      </c>
      <c r="R4" s="141"/>
      <c r="S4" s="141"/>
      <c r="T4" s="140" t="s">
        <v>141</v>
      </c>
      <c r="U4" s="141"/>
      <c r="V4" s="141"/>
      <c r="W4" s="140" t="s">
        <v>141</v>
      </c>
      <c r="X4" s="141"/>
      <c r="Y4" s="141"/>
      <c r="Z4" s="140" t="s">
        <v>141</v>
      </c>
      <c r="AA4" s="141"/>
      <c r="AB4" s="141"/>
      <c r="AC4" s="140" t="s">
        <v>141</v>
      </c>
      <c r="AD4" s="141"/>
      <c r="AE4" s="141"/>
      <c r="AF4" s="140" t="s">
        <v>141</v>
      </c>
      <c r="AG4" s="141"/>
      <c r="AH4" s="141"/>
      <c r="AI4" s="142" t="s">
        <v>254</v>
      </c>
      <c r="AJ4" s="143"/>
      <c r="AK4" s="69" t="s">
        <v>255</v>
      </c>
      <c r="AL4" s="70"/>
      <c r="AM4" s="71"/>
    </row>
    <row r="5" spans="1:39" ht="15.95" customHeight="1">
      <c r="A5" s="72" t="s">
        <v>374</v>
      </c>
      <c r="G5" s="73" t="s">
        <v>256</v>
      </c>
      <c r="H5" s="74"/>
      <c r="I5" s="75"/>
      <c r="J5" s="75"/>
      <c r="K5" s="74"/>
      <c r="N5" s="74"/>
      <c r="Q5" s="74"/>
      <c r="T5" s="74"/>
      <c r="W5" s="74"/>
      <c r="Z5" s="74"/>
      <c r="AC5" s="74"/>
      <c r="AF5" s="74"/>
      <c r="AI5" s="138" t="s">
        <v>257</v>
      </c>
      <c r="AJ5" s="139"/>
      <c r="AK5" s="76" t="s">
        <v>258</v>
      </c>
      <c r="AL5" s="76" t="s">
        <v>259</v>
      </c>
      <c r="AM5" s="77" t="s">
        <v>140</v>
      </c>
    </row>
    <row r="6" spans="1:39" ht="15.95" customHeight="1">
      <c r="E6" s="35" t="s">
        <v>121</v>
      </c>
      <c r="G6" s="73" t="s">
        <v>260</v>
      </c>
      <c r="H6" s="78">
        <v>1</v>
      </c>
      <c r="I6" s="79">
        <v>2</v>
      </c>
      <c r="J6" s="79">
        <v>3</v>
      </c>
      <c r="K6" s="78">
        <v>1</v>
      </c>
      <c r="L6" s="33">
        <v>2</v>
      </c>
      <c r="M6" s="33">
        <v>3</v>
      </c>
      <c r="N6" s="78">
        <v>1</v>
      </c>
      <c r="O6" s="33">
        <v>2</v>
      </c>
      <c r="P6" s="33">
        <v>3</v>
      </c>
      <c r="Q6" s="78">
        <v>1</v>
      </c>
      <c r="R6" s="33">
        <v>2</v>
      </c>
      <c r="S6" s="33">
        <v>3</v>
      </c>
      <c r="T6" s="78">
        <v>1</v>
      </c>
      <c r="U6" s="33">
        <v>2</v>
      </c>
      <c r="V6" s="33">
        <v>3</v>
      </c>
      <c r="W6" s="78">
        <v>1</v>
      </c>
      <c r="X6" s="33">
        <v>2</v>
      </c>
      <c r="Y6" s="33">
        <v>3</v>
      </c>
      <c r="Z6" s="78">
        <v>1</v>
      </c>
      <c r="AA6" s="33">
        <v>2</v>
      </c>
      <c r="AB6" s="33">
        <v>3</v>
      </c>
      <c r="AC6" s="78">
        <v>1</v>
      </c>
      <c r="AD6" s="33">
        <v>2</v>
      </c>
      <c r="AE6" s="33">
        <v>3</v>
      </c>
      <c r="AF6" s="78">
        <v>1</v>
      </c>
      <c r="AG6" s="33">
        <v>2</v>
      </c>
      <c r="AH6" s="33">
        <v>3</v>
      </c>
      <c r="AI6" s="138" t="s">
        <v>141</v>
      </c>
      <c r="AJ6" s="139"/>
      <c r="AK6" s="76" t="s">
        <v>261</v>
      </c>
      <c r="AL6" s="76" t="s">
        <v>262</v>
      </c>
      <c r="AM6" s="77" t="s">
        <v>40</v>
      </c>
    </row>
    <row r="7" spans="1:39" ht="15.95" customHeight="1">
      <c r="G7" s="80"/>
      <c r="H7" s="74"/>
      <c r="I7" s="75"/>
      <c r="J7" s="75"/>
      <c r="K7" s="74"/>
      <c r="N7" s="74"/>
      <c r="Q7" s="74"/>
      <c r="T7" s="74"/>
      <c r="W7" s="74"/>
      <c r="Z7" s="74"/>
      <c r="AC7" s="74"/>
      <c r="AF7" s="74"/>
      <c r="AI7" s="74"/>
      <c r="AK7" s="74"/>
      <c r="AL7" s="74"/>
      <c r="AM7" s="81"/>
    </row>
    <row r="8" spans="1:39" ht="48" customHeight="1">
      <c r="A8" s="82">
        <v>25</v>
      </c>
      <c r="B8" s="82" t="s">
        <v>177</v>
      </c>
      <c r="C8" s="82" t="s">
        <v>178</v>
      </c>
      <c r="D8" s="82" t="s">
        <v>212</v>
      </c>
      <c r="E8" s="82">
        <v>1.88</v>
      </c>
      <c r="F8" s="83" t="s">
        <v>24</v>
      </c>
      <c r="G8" s="84"/>
      <c r="H8" s="85"/>
      <c r="I8" s="86"/>
      <c r="J8" s="84"/>
      <c r="K8" s="85"/>
      <c r="L8" s="86"/>
      <c r="M8" s="84"/>
      <c r="N8" s="85"/>
      <c r="O8" s="86"/>
      <c r="P8" s="84"/>
      <c r="Q8" s="85"/>
      <c r="R8" s="86"/>
      <c r="S8" s="84"/>
      <c r="T8" s="85"/>
      <c r="U8" s="86"/>
      <c r="V8" s="84"/>
      <c r="W8" s="85"/>
      <c r="X8" s="86"/>
      <c r="Y8" s="84"/>
      <c r="Z8" s="85"/>
      <c r="AA8" s="86"/>
      <c r="AB8" s="84"/>
      <c r="AC8" s="85"/>
      <c r="AD8" s="86"/>
      <c r="AE8" s="84"/>
      <c r="AF8" s="85"/>
      <c r="AG8" s="86"/>
      <c r="AH8" s="84"/>
      <c r="AI8" s="87"/>
      <c r="AJ8" s="88"/>
      <c r="AK8" s="87"/>
      <c r="AL8" s="87"/>
      <c r="AM8" s="85"/>
    </row>
    <row r="9" spans="1:39" ht="48" customHeight="1">
      <c r="A9" s="91">
        <v>46</v>
      </c>
      <c r="B9" s="89" t="s">
        <v>243</v>
      </c>
      <c r="C9" s="89" t="s">
        <v>237</v>
      </c>
      <c r="D9" s="82" t="s">
        <v>212</v>
      </c>
      <c r="E9" s="89">
        <v>1.5</v>
      </c>
      <c r="F9" s="89" t="s">
        <v>22</v>
      </c>
      <c r="G9" s="84"/>
      <c r="H9" s="85"/>
      <c r="I9" s="86"/>
      <c r="J9" s="84"/>
      <c r="K9" s="85"/>
      <c r="L9" s="86"/>
      <c r="M9" s="84"/>
      <c r="N9" s="85"/>
      <c r="O9" s="86"/>
      <c r="P9" s="84"/>
      <c r="Q9" s="85"/>
      <c r="R9" s="86"/>
      <c r="S9" s="84"/>
      <c r="T9" s="85"/>
      <c r="U9" s="86"/>
      <c r="V9" s="84"/>
      <c r="W9" s="85"/>
      <c r="X9" s="86"/>
      <c r="Y9" s="84"/>
      <c r="Z9" s="85"/>
      <c r="AA9" s="86"/>
      <c r="AB9" s="84"/>
      <c r="AC9" s="85"/>
      <c r="AD9" s="86"/>
      <c r="AE9" s="84"/>
      <c r="AF9" s="85"/>
      <c r="AG9" s="86"/>
      <c r="AH9" s="84"/>
      <c r="AI9" s="87"/>
      <c r="AJ9" s="88"/>
      <c r="AK9" s="87"/>
      <c r="AL9" s="87"/>
      <c r="AM9" s="85"/>
    </row>
    <row r="10" spans="1:39" ht="48" customHeight="1">
      <c r="A10" s="92">
        <v>41</v>
      </c>
      <c r="B10" s="93" t="s">
        <v>195</v>
      </c>
      <c r="C10" s="93" t="s">
        <v>196</v>
      </c>
      <c r="D10" s="82" t="s">
        <v>212</v>
      </c>
      <c r="E10" s="93"/>
      <c r="F10" s="93" t="s">
        <v>22</v>
      </c>
      <c r="G10" s="84"/>
      <c r="H10" s="85"/>
      <c r="I10" s="86"/>
      <c r="J10" s="84"/>
      <c r="K10" s="85"/>
      <c r="L10" s="86"/>
      <c r="M10" s="84"/>
      <c r="N10" s="85"/>
      <c r="O10" s="86"/>
      <c r="P10" s="84"/>
      <c r="Q10" s="85"/>
      <c r="R10" s="86"/>
      <c r="S10" s="84"/>
      <c r="T10" s="85"/>
      <c r="U10" s="86"/>
      <c r="V10" s="84"/>
      <c r="W10" s="85"/>
      <c r="X10" s="86"/>
      <c r="Y10" s="84"/>
      <c r="Z10" s="85"/>
      <c r="AA10" s="86"/>
      <c r="AB10" s="84"/>
      <c r="AC10" s="85"/>
      <c r="AD10" s="86"/>
      <c r="AE10" s="84"/>
      <c r="AF10" s="85"/>
      <c r="AG10" s="86"/>
      <c r="AH10" s="84"/>
      <c r="AI10" s="87"/>
      <c r="AJ10" s="88"/>
      <c r="AK10" s="87"/>
      <c r="AL10" s="87"/>
      <c r="AM10" s="85"/>
    </row>
    <row r="11" spans="1:39" ht="48" customHeight="1">
      <c r="A11" s="82"/>
      <c r="B11" s="82" t="str">
        <f>IF($A11&gt;0,VLOOKUP($A11,[1]Numbers!$E$1:$I$300,2,FALSE),"")</f>
        <v/>
      </c>
      <c r="C11" s="82" t="str">
        <f>IF($A11&gt;0,VLOOKUP($A11,[1]Numbers!$E$1:$I$300,3,FALSE),"")</f>
        <v/>
      </c>
      <c r="D11" s="82" t="str">
        <f>IF($A11&gt;0,VLOOKUP($A11,[1]Numbers!$E$1:$I$300,4,FALSE),"")</f>
        <v/>
      </c>
      <c r="E11" s="82"/>
      <c r="F11" s="83" t="str">
        <f>IF($A11&gt;0,VLOOKUP($A11,[1]Numbers!$E$1:$I$300,5,FALSE),"")</f>
        <v/>
      </c>
      <c r="G11" s="84"/>
      <c r="H11" s="85"/>
      <c r="I11" s="86"/>
      <c r="J11" s="84"/>
      <c r="K11" s="85"/>
      <c r="L11" s="86"/>
      <c r="M11" s="84"/>
      <c r="N11" s="85"/>
      <c r="O11" s="86"/>
      <c r="P11" s="84"/>
      <c r="Q11" s="85"/>
      <c r="R11" s="86"/>
      <c r="S11" s="84"/>
      <c r="T11" s="85"/>
      <c r="U11" s="86"/>
      <c r="V11" s="84"/>
      <c r="W11" s="85"/>
      <c r="X11" s="86"/>
      <c r="Y11" s="84"/>
      <c r="Z11" s="85"/>
      <c r="AA11" s="86"/>
      <c r="AB11" s="84"/>
      <c r="AC11" s="85"/>
      <c r="AD11" s="86"/>
      <c r="AE11" s="84"/>
      <c r="AF11" s="85"/>
      <c r="AG11" s="86"/>
      <c r="AH11" s="84"/>
      <c r="AI11" s="87"/>
      <c r="AJ11" s="88"/>
      <c r="AK11" s="87"/>
      <c r="AL11" s="87"/>
      <c r="AM11" s="85"/>
    </row>
    <row r="12" spans="1:39" ht="48" customHeight="1">
      <c r="A12" s="82"/>
      <c r="B12" s="82" t="str">
        <f>IF($A12&gt;0,VLOOKUP($A12,[1]Numbers!$E$1:$I$300,2,FALSE),"")</f>
        <v/>
      </c>
      <c r="C12" s="82" t="str">
        <f>IF($A12&gt;0,VLOOKUP($A12,[1]Numbers!$E$1:$I$300,3,FALSE),"")</f>
        <v/>
      </c>
      <c r="D12" s="82" t="str">
        <f>IF($A12&gt;0,VLOOKUP($A12,[1]Numbers!$E$1:$I$300,4,FALSE),"")</f>
        <v/>
      </c>
      <c r="E12" s="82"/>
      <c r="F12" s="83" t="str">
        <f>IF($A12&gt;0,VLOOKUP($A12,[1]Numbers!$E$1:$I$300,5,FALSE),"")</f>
        <v/>
      </c>
      <c r="G12" s="84"/>
      <c r="H12" s="85"/>
      <c r="I12" s="86"/>
      <c r="J12" s="84"/>
      <c r="K12" s="85"/>
      <c r="L12" s="86"/>
      <c r="M12" s="84"/>
      <c r="N12" s="85"/>
      <c r="O12" s="86"/>
      <c r="P12" s="84"/>
      <c r="Q12" s="85"/>
      <c r="R12" s="86"/>
      <c r="S12" s="84"/>
      <c r="T12" s="85"/>
      <c r="U12" s="86"/>
      <c r="V12" s="84"/>
      <c r="W12" s="85"/>
      <c r="X12" s="86"/>
      <c r="Y12" s="84"/>
      <c r="Z12" s="85"/>
      <c r="AA12" s="86"/>
      <c r="AB12" s="84"/>
      <c r="AC12" s="85"/>
      <c r="AD12" s="86"/>
      <c r="AE12" s="84"/>
      <c r="AF12" s="85"/>
      <c r="AG12" s="86"/>
      <c r="AH12" s="84"/>
      <c r="AI12" s="87"/>
      <c r="AJ12" s="88"/>
      <c r="AK12" s="87"/>
      <c r="AL12" s="87"/>
      <c r="AM12" s="85"/>
    </row>
    <row r="13" spans="1:39" ht="48" customHeight="1">
      <c r="A13" s="89"/>
      <c r="B13" s="89" t="str">
        <f>IF($A13&gt;0,VLOOKUP($A13,[1]Numbers!$E$1:$I$300,2,FALSE),"")</f>
        <v/>
      </c>
      <c r="C13" s="89" t="str">
        <f>IF($A13&gt;0,VLOOKUP($A13,[1]Numbers!$E$1:$I$300,3,FALSE),"")</f>
        <v/>
      </c>
      <c r="D13" s="89" t="str">
        <f>IF($A13&gt;0,VLOOKUP($A13,[1]Numbers!$E$1:$I$300,4,FALSE),"")</f>
        <v/>
      </c>
      <c r="E13" s="89"/>
      <c r="F13" s="90" t="str">
        <f>IF($A13&gt;0,VLOOKUP($A13,[1]Numbers!$E$1:$I$300,5,FALSE),"")</f>
        <v/>
      </c>
      <c r="G13" s="84"/>
      <c r="H13" s="85"/>
      <c r="I13" s="86"/>
      <c r="J13" s="84"/>
      <c r="K13" s="85"/>
      <c r="L13" s="86"/>
      <c r="M13" s="84"/>
      <c r="N13" s="85"/>
      <c r="O13" s="86"/>
      <c r="P13" s="84"/>
      <c r="Q13" s="85"/>
      <c r="R13" s="86"/>
      <c r="S13" s="84"/>
      <c r="T13" s="85"/>
      <c r="U13" s="86"/>
      <c r="V13" s="84"/>
      <c r="W13" s="85"/>
      <c r="X13" s="86"/>
      <c r="Y13" s="84"/>
      <c r="Z13" s="85"/>
      <c r="AA13" s="86"/>
      <c r="AB13" s="84"/>
      <c r="AC13" s="85"/>
      <c r="AD13" s="86"/>
      <c r="AE13" s="84"/>
      <c r="AF13" s="85"/>
      <c r="AG13" s="86"/>
      <c r="AH13" s="84"/>
      <c r="AI13" s="87"/>
      <c r="AJ13" s="88"/>
      <c r="AK13" s="87"/>
      <c r="AL13" s="87"/>
      <c r="AM13" s="85"/>
    </row>
    <row r="14" spans="1:39" ht="48" customHeight="1">
      <c r="A14" s="93"/>
      <c r="B14" s="93"/>
      <c r="C14" s="93"/>
      <c r="D14" s="93"/>
      <c r="E14" s="93"/>
      <c r="F14" s="93"/>
      <c r="G14" s="84"/>
      <c r="H14" s="85"/>
      <c r="I14" s="86"/>
      <c r="J14" s="84"/>
      <c r="K14" s="85"/>
      <c r="L14" s="86"/>
      <c r="M14" s="84"/>
      <c r="N14" s="85"/>
      <c r="O14" s="86"/>
      <c r="P14" s="84"/>
      <c r="Q14" s="85"/>
      <c r="R14" s="86"/>
      <c r="S14" s="84"/>
      <c r="T14" s="85"/>
      <c r="U14" s="86"/>
      <c r="V14" s="84"/>
      <c r="W14" s="85"/>
      <c r="X14" s="86"/>
      <c r="Y14" s="84"/>
      <c r="Z14" s="85"/>
      <c r="AA14" s="86"/>
      <c r="AB14" s="84"/>
      <c r="AC14" s="85"/>
      <c r="AD14" s="86"/>
      <c r="AE14" s="84"/>
      <c r="AF14" s="85"/>
      <c r="AG14" s="86"/>
      <c r="AH14" s="84"/>
      <c r="AI14" s="87"/>
      <c r="AJ14" s="88"/>
      <c r="AK14" s="87"/>
      <c r="AL14" s="87"/>
      <c r="AM14" s="85"/>
    </row>
    <row r="15" spans="1:39" ht="48" customHeight="1">
      <c r="A15" s="82"/>
      <c r="B15" s="82" t="str">
        <f>IF($A15&gt;0,VLOOKUP($A15,[1]Numbers!$E$1:$I$300,2,FALSE),"")</f>
        <v/>
      </c>
      <c r="C15" s="82" t="str">
        <f>IF($A15&gt;0,VLOOKUP($A15,[1]Numbers!$E$1:$I$300,3,FALSE),"")</f>
        <v/>
      </c>
      <c r="D15" s="82" t="str">
        <f>IF($A15&gt;0,VLOOKUP($A15,[1]Numbers!$E$1:$I$300,4,FALSE),"")</f>
        <v/>
      </c>
      <c r="E15" s="82"/>
      <c r="F15" s="83" t="str">
        <f>IF($A15&gt;0,VLOOKUP($A15,[1]Numbers!$E$1:$I$300,5,FALSE),"")</f>
        <v/>
      </c>
      <c r="G15" s="84"/>
      <c r="H15" s="85"/>
      <c r="I15" s="86"/>
      <c r="J15" s="84"/>
      <c r="K15" s="85"/>
      <c r="L15" s="86"/>
      <c r="M15" s="84"/>
      <c r="N15" s="85"/>
      <c r="O15" s="86"/>
      <c r="P15" s="84"/>
      <c r="Q15" s="85"/>
      <c r="R15" s="86"/>
      <c r="S15" s="84"/>
      <c r="T15" s="85"/>
      <c r="U15" s="86"/>
      <c r="V15" s="84"/>
      <c r="W15" s="85"/>
      <c r="X15" s="86"/>
      <c r="Y15" s="84"/>
      <c r="Z15" s="85"/>
      <c r="AA15" s="86"/>
      <c r="AB15" s="84"/>
      <c r="AC15" s="85"/>
      <c r="AD15" s="86"/>
      <c r="AE15" s="84"/>
      <c r="AF15" s="85"/>
      <c r="AG15" s="86"/>
      <c r="AH15" s="84"/>
      <c r="AI15" s="87"/>
      <c r="AJ15" s="88"/>
      <c r="AK15" s="87"/>
      <c r="AL15" s="87"/>
      <c r="AM15" s="85"/>
    </row>
    <row r="16" spans="1:39" ht="48" customHeight="1">
      <c r="A16" s="94"/>
      <c r="B16" s="93" t="str">
        <f>IF($A16&gt;0,VLOOKUP($A16,[1]Numbers!$E$1:$I$300,2,FALSE),"")</f>
        <v/>
      </c>
      <c r="C16" s="93" t="str">
        <f>IF($A16&gt;0,VLOOKUP($A16,[1]Numbers!$E$1:$I$300,3,FALSE),"")</f>
        <v/>
      </c>
      <c r="D16" s="93" t="str">
        <f>IF($A16&gt;0,VLOOKUP($A16,[1]Numbers!$E$1:$I$300,4,FALSE),"")</f>
        <v/>
      </c>
      <c r="E16" s="93"/>
      <c r="F16" s="93" t="str">
        <f>IF($A16&gt;0,VLOOKUP($A16,[1]Numbers!$E$1:$I$300,5,FALSE),"")</f>
        <v/>
      </c>
      <c r="G16" s="84"/>
      <c r="H16" s="85"/>
      <c r="I16" s="86"/>
      <c r="J16" s="84"/>
      <c r="K16" s="85"/>
      <c r="L16" s="86"/>
      <c r="M16" s="84"/>
      <c r="N16" s="85"/>
      <c r="O16" s="86"/>
      <c r="P16" s="84"/>
      <c r="Q16" s="85"/>
      <c r="R16" s="86"/>
      <c r="S16" s="84"/>
      <c r="T16" s="85"/>
      <c r="U16" s="86"/>
      <c r="V16" s="84"/>
      <c r="W16" s="85"/>
      <c r="X16" s="86"/>
      <c r="Y16" s="84"/>
      <c r="Z16" s="85"/>
      <c r="AA16" s="86"/>
      <c r="AB16" s="84"/>
      <c r="AC16" s="85"/>
      <c r="AD16" s="86"/>
      <c r="AE16" s="84"/>
      <c r="AF16" s="85"/>
      <c r="AG16" s="86"/>
      <c r="AH16" s="84"/>
      <c r="AI16" s="87"/>
      <c r="AJ16" s="88"/>
      <c r="AK16" s="87"/>
      <c r="AL16" s="87"/>
      <c r="AM16" s="85"/>
    </row>
    <row r="17" spans="1:39" ht="48" customHeight="1">
      <c r="A17" s="82"/>
      <c r="B17" s="82" t="str">
        <f>IF($A17&gt;0,VLOOKUP($A17,[1]Numbers!$E$1:$I$300,2,FALSE),"")</f>
        <v/>
      </c>
      <c r="C17" s="82" t="str">
        <f>IF($A17&gt;0,VLOOKUP($A17,[1]Numbers!$E$1:$I$300,3,FALSE),"")</f>
        <v/>
      </c>
      <c r="D17" s="82" t="str">
        <f>IF($A17&gt;0,VLOOKUP($A17,[1]Numbers!$E$1:$I$300,4,FALSE),"")</f>
        <v/>
      </c>
      <c r="E17" s="82"/>
      <c r="F17" s="83" t="str">
        <f>IF($A17&gt;0,VLOOKUP($A17,[1]Numbers!$E$1:$I$300,5,FALSE),"")</f>
        <v/>
      </c>
      <c r="G17" s="84"/>
      <c r="H17" s="85"/>
      <c r="I17" s="86"/>
      <c r="J17" s="84"/>
      <c r="K17" s="85"/>
      <c r="L17" s="86"/>
      <c r="M17" s="84"/>
      <c r="N17" s="85"/>
      <c r="O17" s="86"/>
      <c r="P17" s="84"/>
      <c r="Q17" s="85"/>
      <c r="R17" s="86"/>
      <c r="S17" s="84"/>
      <c r="T17" s="85"/>
      <c r="U17" s="86"/>
      <c r="V17" s="84"/>
      <c r="W17" s="85"/>
      <c r="X17" s="86"/>
      <c r="Y17" s="84"/>
      <c r="Z17" s="85"/>
      <c r="AA17" s="86"/>
      <c r="AB17" s="84"/>
      <c r="AC17" s="85"/>
      <c r="AD17" s="86"/>
      <c r="AE17" s="84"/>
      <c r="AF17" s="85"/>
      <c r="AG17" s="86"/>
      <c r="AH17" s="84"/>
      <c r="AI17" s="87"/>
      <c r="AJ17" s="88"/>
      <c r="AK17" s="87"/>
      <c r="AL17" s="87"/>
      <c r="AM17" s="85"/>
    </row>
    <row r="18" spans="1:39" ht="48" customHeight="1">
      <c r="A18" s="89"/>
      <c r="B18" s="89" t="str">
        <f>IF($A18&gt;0,VLOOKUP($A18,[1]Numbers!$E$1:$I$300,2,FALSE),"")</f>
        <v/>
      </c>
      <c r="C18" s="89" t="str">
        <f>IF($A18&gt;0,VLOOKUP($A18,[1]Numbers!$E$1:$I$300,3,FALSE),"")</f>
        <v/>
      </c>
      <c r="D18" s="89" t="str">
        <f>IF($A18&gt;0,VLOOKUP($A18,[1]Numbers!$E$1:$I$300,4,FALSE),"")</f>
        <v/>
      </c>
      <c r="E18" s="89"/>
      <c r="F18" s="89" t="str">
        <f>IF($A18&gt;0,VLOOKUP($A18,[1]Numbers!$E$1:$I$300,5,FALSE),"")</f>
        <v/>
      </c>
      <c r="G18" s="84"/>
      <c r="H18" s="85"/>
      <c r="I18" s="86"/>
      <c r="J18" s="84"/>
      <c r="K18" s="85"/>
      <c r="L18" s="86"/>
      <c r="M18" s="84"/>
      <c r="N18" s="85"/>
      <c r="O18" s="86"/>
      <c r="P18" s="84"/>
      <c r="Q18" s="85"/>
      <c r="R18" s="86"/>
      <c r="S18" s="84"/>
      <c r="T18" s="85"/>
      <c r="U18" s="86"/>
      <c r="V18" s="84"/>
      <c r="W18" s="85"/>
      <c r="X18" s="86"/>
      <c r="Y18" s="84"/>
      <c r="Z18" s="85"/>
      <c r="AA18" s="86"/>
      <c r="AB18" s="84"/>
      <c r="AC18" s="85"/>
      <c r="AD18" s="86"/>
      <c r="AE18" s="84"/>
      <c r="AF18" s="85"/>
      <c r="AG18" s="86"/>
      <c r="AH18" s="84"/>
      <c r="AI18" s="87"/>
      <c r="AJ18" s="88"/>
      <c r="AK18" s="87"/>
      <c r="AL18" s="87"/>
      <c r="AM18" s="85"/>
    </row>
    <row r="19" spans="1:39" ht="48" customHeight="1">
      <c r="A19" s="92"/>
      <c r="B19" s="93" t="str">
        <f>IF($A19&gt;0,VLOOKUP($A19,[1]Numbers!$E$1:$I$300,2,FALSE),"")</f>
        <v/>
      </c>
      <c r="C19" s="93" t="str">
        <f>IF($A19&gt;0,VLOOKUP($A19,[1]Numbers!$E$1:$I$300,3,FALSE),"")</f>
        <v/>
      </c>
      <c r="D19" s="93" t="str">
        <f>IF($A19&gt;0,VLOOKUP($A19,[1]Numbers!$E$1:$I$300,4,FALSE),"")</f>
        <v/>
      </c>
      <c r="E19" s="93"/>
      <c r="F19" s="93" t="str">
        <f>IF($A19&gt;0,VLOOKUP($A19,[1]Numbers!$E$1:$I$300,5,FALSE),"")</f>
        <v/>
      </c>
      <c r="G19" s="84"/>
      <c r="H19" s="85"/>
      <c r="I19" s="86"/>
      <c r="J19" s="84"/>
      <c r="K19" s="85"/>
      <c r="L19" s="86"/>
      <c r="M19" s="84"/>
      <c r="N19" s="85"/>
      <c r="O19" s="86"/>
      <c r="P19" s="84"/>
      <c r="Q19" s="85"/>
      <c r="R19" s="86"/>
      <c r="S19" s="84"/>
      <c r="T19" s="85"/>
      <c r="U19" s="86"/>
      <c r="V19" s="84"/>
      <c r="W19" s="85"/>
      <c r="X19" s="86"/>
      <c r="Y19" s="84"/>
      <c r="Z19" s="85"/>
      <c r="AA19" s="86"/>
      <c r="AB19" s="84"/>
      <c r="AC19" s="85"/>
      <c r="AD19" s="86"/>
      <c r="AE19" s="84"/>
      <c r="AF19" s="85"/>
      <c r="AG19" s="86"/>
      <c r="AH19" s="84"/>
      <c r="AI19" s="87"/>
      <c r="AJ19" s="88"/>
      <c r="AK19" s="87"/>
      <c r="AL19" s="87"/>
      <c r="AM19" s="85"/>
    </row>
    <row r="20" spans="1:39" ht="48" customHeight="1">
      <c r="A20" s="82"/>
      <c r="B20" s="82" t="str">
        <f>IF($A20&gt;0,VLOOKUP($A20,[1]Numbers!$E$1:$I$300,2,FALSE),"")</f>
        <v/>
      </c>
      <c r="C20" s="82" t="str">
        <f>IF($A20&gt;0,VLOOKUP($A20,[1]Numbers!$E$1:$I$300,3,FALSE),"")</f>
        <v/>
      </c>
      <c r="D20" s="82" t="str">
        <f>IF($A20&gt;0,VLOOKUP($A20,[1]Numbers!$E$1:$I$300,4,FALSE),"")</f>
        <v/>
      </c>
      <c r="E20" s="82"/>
      <c r="F20" s="83" t="str">
        <f>IF($A20&gt;0,VLOOKUP($A20,[1]Numbers!$E$1:$I$300,5,FALSE),"")</f>
        <v/>
      </c>
      <c r="G20" s="84"/>
      <c r="H20" s="85"/>
      <c r="I20" s="86"/>
      <c r="J20" s="84"/>
      <c r="K20" s="85"/>
      <c r="L20" s="86"/>
      <c r="M20" s="84"/>
      <c r="N20" s="85"/>
      <c r="O20" s="86"/>
      <c r="P20" s="84"/>
      <c r="Q20" s="85"/>
      <c r="R20" s="86"/>
      <c r="S20" s="84"/>
      <c r="T20" s="85"/>
      <c r="U20" s="86"/>
      <c r="V20" s="84"/>
      <c r="W20" s="85"/>
      <c r="X20" s="86"/>
      <c r="Y20" s="84"/>
      <c r="Z20" s="85"/>
      <c r="AA20" s="86"/>
      <c r="AB20" s="84"/>
      <c r="AC20" s="85"/>
      <c r="AD20" s="86"/>
      <c r="AE20" s="84"/>
      <c r="AF20" s="85"/>
      <c r="AG20" s="86"/>
      <c r="AH20" s="84"/>
      <c r="AI20" s="87"/>
      <c r="AJ20" s="88"/>
      <c r="AK20" s="87"/>
      <c r="AL20" s="87"/>
      <c r="AM20" s="85"/>
    </row>
    <row r="21" spans="1:39" ht="48" customHeight="1">
      <c r="A21" s="82"/>
      <c r="B21" s="82" t="str">
        <f>IF($A21&gt;0,VLOOKUP($A21,[1]Numbers!$E$1:$I$300,2,FALSE),"")</f>
        <v/>
      </c>
      <c r="C21" s="82" t="str">
        <f>IF($A21&gt;0,VLOOKUP($A21,[1]Numbers!$E$1:$I$300,3,FALSE),"")</f>
        <v/>
      </c>
      <c r="D21" s="82" t="str">
        <f>IF($A21&gt;0,VLOOKUP($A21,[1]Numbers!$E$1:$I$300,4,FALSE),"")</f>
        <v/>
      </c>
      <c r="E21" s="82"/>
      <c r="F21" s="83" t="str">
        <f>IF($A21&gt;0,VLOOKUP($A21,[1]Numbers!$E$1:$I$300,5,FALSE),"")</f>
        <v/>
      </c>
      <c r="G21" s="84"/>
      <c r="H21" s="85"/>
      <c r="I21" s="86"/>
      <c r="J21" s="84"/>
      <c r="K21" s="85"/>
      <c r="L21" s="86"/>
      <c r="M21" s="84"/>
      <c r="N21" s="85"/>
      <c r="O21" s="86"/>
      <c r="P21" s="84"/>
      <c r="Q21" s="85"/>
      <c r="R21" s="86"/>
      <c r="S21" s="84"/>
      <c r="T21" s="85"/>
      <c r="U21" s="86"/>
      <c r="V21" s="84"/>
      <c r="W21" s="85"/>
      <c r="X21" s="86"/>
      <c r="Y21" s="84"/>
      <c r="Z21" s="85"/>
      <c r="AA21" s="86"/>
      <c r="AB21" s="84"/>
      <c r="AC21" s="85"/>
      <c r="AD21" s="86"/>
      <c r="AE21" s="84"/>
      <c r="AF21" s="85"/>
      <c r="AG21" s="86"/>
      <c r="AH21" s="84"/>
      <c r="AI21" s="87"/>
      <c r="AJ21" s="88"/>
      <c r="AK21" s="87"/>
      <c r="AL21" s="87"/>
      <c r="AM21" s="85"/>
    </row>
    <row r="22" spans="1:39" ht="48" customHeight="1">
      <c r="A22" s="89"/>
      <c r="B22" s="89" t="str">
        <f>IF($A22&gt;0,VLOOKUP($A22,[1]Numbers!$E$1:$I$300,2,FALSE),"")</f>
        <v/>
      </c>
      <c r="C22" s="89" t="str">
        <f>IF($A22&gt;0,VLOOKUP($A22,[1]Numbers!$E$1:$I$300,3,FALSE),"")</f>
        <v/>
      </c>
      <c r="D22" s="89" t="str">
        <f>IF($A22&gt;0,VLOOKUP($A22,[1]Numbers!$E$1:$I$300,4,FALSE),"")</f>
        <v/>
      </c>
      <c r="E22" s="89"/>
      <c r="F22" s="89" t="str">
        <f>IF($A22&gt;0,VLOOKUP($A22,[1]Numbers!$E$1:$I$300,5,FALSE),"")</f>
        <v/>
      </c>
      <c r="G22" s="84"/>
      <c r="H22" s="85"/>
      <c r="I22" s="86"/>
      <c r="J22" s="84"/>
      <c r="K22" s="85"/>
      <c r="L22" s="86"/>
      <c r="M22" s="84"/>
      <c r="N22" s="85"/>
      <c r="O22" s="86"/>
      <c r="P22" s="84"/>
      <c r="Q22" s="85"/>
      <c r="R22" s="86"/>
      <c r="S22" s="84"/>
      <c r="T22" s="85"/>
      <c r="U22" s="86"/>
      <c r="V22" s="84"/>
      <c r="W22" s="85"/>
      <c r="X22" s="86"/>
      <c r="Y22" s="84"/>
      <c r="Z22" s="85"/>
      <c r="AA22" s="86"/>
      <c r="AB22" s="84"/>
      <c r="AC22" s="85"/>
      <c r="AD22" s="86"/>
      <c r="AE22" s="84"/>
      <c r="AF22" s="85"/>
      <c r="AG22" s="86"/>
      <c r="AH22" s="84"/>
      <c r="AI22" s="87"/>
      <c r="AJ22" s="88"/>
      <c r="AK22" s="87"/>
      <c r="AL22" s="87"/>
      <c r="AM22" s="85"/>
    </row>
    <row r="23" spans="1:39" ht="48" customHeight="1">
      <c r="A23" s="93"/>
      <c r="B23" s="93"/>
      <c r="C23" s="93"/>
      <c r="D23" s="93"/>
      <c r="E23" s="93"/>
      <c r="F23" s="93"/>
      <c r="G23" s="84"/>
      <c r="H23" s="85"/>
      <c r="I23" s="86"/>
      <c r="J23" s="84"/>
      <c r="K23" s="85"/>
      <c r="L23" s="86"/>
      <c r="M23" s="84"/>
      <c r="N23" s="85"/>
      <c r="O23" s="86"/>
      <c r="P23" s="84"/>
      <c r="Q23" s="85"/>
      <c r="R23" s="86"/>
      <c r="S23" s="84"/>
      <c r="T23" s="85"/>
      <c r="U23" s="86"/>
      <c r="V23" s="84"/>
      <c r="W23" s="85"/>
      <c r="X23" s="86"/>
      <c r="Y23" s="84"/>
      <c r="Z23" s="85"/>
      <c r="AA23" s="86"/>
      <c r="AB23" s="84"/>
      <c r="AC23" s="85"/>
      <c r="AD23" s="86"/>
      <c r="AE23" s="84"/>
      <c r="AF23" s="85"/>
      <c r="AG23" s="86"/>
      <c r="AH23" s="84"/>
      <c r="AI23" s="87"/>
      <c r="AJ23" s="88"/>
      <c r="AK23" s="87"/>
      <c r="AL23" s="87"/>
      <c r="AM23" s="85"/>
    </row>
    <row r="24" spans="1:39" ht="48" customHeight="1">
      <c r="A24" s="82"/>
      <c r="B24" s="82" t="str">
        <f>IF($A24&gt;0,VLOOKUP($A24,[1]Numbers!$E$1:$I$300,2,FALSE),"")</f>
        <v/>
      </c>
      <c r="C24" s="82" t="str">
        <f>IF($A24&gt;0,VLOOKUP($A24,[1]Numbers!$E$1:$I$300,3,FALSE),"")</f>
        <v/>
      </c>
      <c r="D24" s="82" t="str">
        <f>IF($A24&gt;0,VLOOKUP($A24,[1]Numbers!$E$1:$I$300,4,FALSE),"")</f>
        <v/>
      </c>
      <c r="E24" s="82"/>
      <c r="F24" s="83" t="str">
        <f>IF($A24&gt;0,VLOOKUP($A24,[1]Numbers!$E$1:$I$300,5,FALSE),"")</f>
        <v/>
      </c>
      <c r="G24" s="84"/>
      <c r="H24" s="85"/>
      <c r="I24" s="86"/>
      <c r="J24" s="84"/>
      <c r="K24" s="85"/>
      <c r="L24" s="86"/>
      <c r="M24" s="84"/>
      <c r="N24" s="85"/>
      <c r="O24" s="86"/>
      <c r="P24" s="84"/>
      <c r="Q24" s="85"/>
      <c r="R24" s="86"/>
      <c r="S24" s="84"/>
      <c r="T24" s="85"/>
      <c r="U24" s="86"/>
      <c r="V24" s="84"/>
      <c r="W24" s="85"/>
      <c r="X24" s="86"/>
      <c r="Y24" s="84"/>
      <c r="Z24" s="85"/>
      <c r="AA24" s="86"/>
      <c r="AB24" s="84"/>
      <c r="AC24" s="85"/>
      <c r="AD24" s="86"/>
      <c r="AE24" s="84"/>
      <c r="AF24" s="85"/>
      <c r="AG24" s="86"/>
      <c r="AH24" s="84"/>
      <c r="AI24" s="87"/>
      <c r="AJ24" s="88"/>
      <c r="AK24" s="87"/>
      <c r="AL24" s="87"/>
      <c r="AM24" s="85"/>
    </row>
    <row r="25" spans="1:39" ht="48" customHeight="1">
      <c r="A25" s="94"/>
      <c r="B25" s="93" t="str">
        <f>IF($A25&gt;0,VLOOKUP($A25,[1]Numbers!$E$1:$I$300,2,FALSE),"")</f>
        <v/>
      </c>
      <c r="C25" s="93" t="str">
        <f>IF($A25&gt;0,VLOOKUP($A25,[1]Numbers!$E$1:$I$300,3,FALSE),"")</f>
        <v/>
      </c>
      <c r="D25" s="93" t="str">
        <f>IF($A25&gt;0,VLOOKUP($A25,[1]Numbers!$E$1:$I$300,4,FALSE),"")</f>
        <v/>
      </c>
      <c r="E25" s="93"/>
      <c r="F25" s="93" t="str">
        <f>IF($A25&gt;0,VLOOKUP($A25,[1]Numbers!$E$1:$I$300,5,FALSE),"")</f>
        <v/>
      </c>
      <c r="G25" s="84"/>
      <c r="H25" s="85"/>
      <c r="I25" s="86"/>
      <c r="J25" s="84"/>
      <c r="K25" s="85"/>
      <c r="L25" s="86"/>
      <c r="M25" s="84"/>
      <c r="N25" s="85"/>
      <c r="O25" s="86"/>
      <c r="P25" s="84"/>
      <c r="Q25" s="85"/>
      <c r="R25" s="86"/>
      <c r="S25" s="84"/>
      <c r="T25" s="85"/>
      <c r="U25" s="86"/>
      <c r="V25" s="84"/>
      <c r="W25" s="85"/>
      <c r="X25" s="86"/>
      <c r="Y25" s="84"/>
      <c r="Z25" s="85"/>
      <c r="AA25" s="86"/>
      <c r="AB25" s="84"/>
      <c r="AC25" s="85"/>
      <c r="AD25" s="86"/>
      <c r="AE25" s="84"/>
      <c r="AF25" s="85"/>
      <c r="AG25" s="86"/>
      <c r="AH25" s="84"/>
      <c r="AI25" s="87"/>
      <c r="AJ25" s="88"/>
      <c r="AK25" s="87"/>
      <c r="AL25" s="87"/>
      <c r="AM25" s="85"/>
    </row>
    <row r="26" spans="1:39" ht="48" customHeight="1">
      <c r="A26" s="82"/>
      <c r="B26" s="82" t="str">
        <f>IF($A26&gt;0,VLOOKUP($A26,[1]Numbers!$E$1:$I$300,2,FALSE),"")</f>
        <v/>
      </c>
      <c r="C26" s="82" t="str">
        <f>IF($A26&gt;0,VLOOKUP($A26,[1]Numbers!$E$1:$I$300,3,FALSE),"")</f>
        <v/>
      </c>
      <c r="D26" s="82" t="str">
        <f>IF($A26&gt;0,VLOOKUP($A26,[1]Numbers!$E$1:$I$300,4,FALSE),"")</f>
        <v/>
      </c>
      <c r="E26" s="82"/>
      <c r="F26" s="83" t="str">
        <f>IF($A26&gt;0,VLOOKUP($A26,[1]Numbers!$E$1:$I$300,5,FALSE),"")</f>
        <v/>
      </c>
      <c r="G26" s="84"/>
      <c r="H26" s="85"/>
      <c r="I26" s="86"/>
      <c r="J26" s="84"/>
      <c r="K26" s="85"/>
      <c r="L26" s="86"/>
      <c r="M26" s="84"/>
      <c r="N26" s="85"/>
      <c r="O26" s="86"/>
      <c r="P26" s="84"/>
      <c r="Q26" s="85"/>
      <c r="R26" s="86"/>
      <c r="S26" s="84"/>
      <c r="T26" s="85"/>
      <c r="U26" s="86"/>
      <c r="V26" s="84"/>
      <c r="W26" s="85"/>
      <c r="X26" s="86"/>
      <c r="Y26" s="84"/>
      <c r="Z26" s="85"/>
      <c r="AA26" s="86"/>
      <c r="AB26" s="84"/>
      <c r="AC26" s="85"/>
      <c r="AD26" s="86"/>
      <c r="AE26" s="84"/>
      <c r="AF26" s="85"/>
      <c r="AG26" s="86"/>
      <c r="AH26" s="84"/>
      <c r="AI26" s="87"/>
      <c r="AJ26" s="88"/>
      <c r="AK26" s="87"/>
      <c r="AL26" s="87"/>
      <c r="AM26" s="85"/>
    </row>
    <row r="27" spans="1:39" ht="48" customHeight="1">
      <c r="A27" s="89"/>
      <c r="B27" s="89" t="str">
        <f>IF($A27&gt;0,VLOOKUP($A27,[1]Numbers!$E$1:$I$300,2,FALSE),"")</f>
        <v/>
      </c>
      <c r="C27" s="89" t="str">
        <f>IF($A27&gt;0,VLOOKUP($A27,[1]Numbers!$E$1:$I$300,3,FALSE),"")</f>
        <v/>
      </c>
      <c r="D27" s="89" t="str">
        <f>IF($A27&gt;0,VLOOKUP($A27,[1]Numbers!$E$1:$I$300,4,FALSE),"")</f>
        <v/>
      </c>
      <c r="E27" s="89"/>
      <c r="F27" s="89" t="str">
        <f>IF($A27&gt;0,VLOOKUP($A27,[1]Numbers!$E$1:$I$300,5,FALSE),"")</f>
        <v/>
      </c>
      <c r="G27" s="84"/>
      <c r="H27" s="85"/>
      <c r="I27" s="86"/>
      <c r="J27" s="84"/>
      <c r="K27" s="85"/>
      <c r="L27" s="86"/>
      <c r="M27" s="84"/>
      <c r="N27" s="85"/>
      <c r="O27" s="86"/>
      <c r="P27" s="84"/>
      <c r="Q27" s="85"/>
      <c r="R27" s="86"/>
      <c r="S27" s="84"/>
      <c r="T27" s="85"/>
      <c r="U27" s="86"/>
      <c r="V27" s="84"/>
      <c r="W27" s="85"/>
      <c r="X27" s="86"/>
      <c r="Y27" s="84"/>
      <c r="Z27" s="85"/>
      <c r="AA27" s="86"/>
      <c r="AB27" s="84"/>
      <c r="AC27" s="85"/>
      <c r="AD27" s="86"/>
      <c r="AE27" s="84"/>
      <c r="AF27" s="85"/>
      <c r="AG27" s="86"/>
      <c r="AH27" s="84"/>
      <c r="AI27" s="87"/>
      <c r="AJ27" s="88"/>
      <c r="AK27" s="87"/>
      <c r="AL27" s="87"/>
      <c r="AM27" s="85"/>
    </row>
  </sheetData>
  <sortState ref="A8:F12">
    <sortCondition descending="1" ref="E8:E12"/>
  </sortState>
  <mergeCells count="12">
    <mergeCell ref="AI6:AJ6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J4"/>
    <mergeCell ref="AI5:AJ5"/>
  </mergeCells>
  <phoneticPr fontId="2" type="noConversion"/>
  <printOptions gridLines="1"/>
  <pageMargins left="0.74803149606299213" right="0.74803149606299213" top="0.98425196850393704" bottom="0.98425196850393704" header="0.51181102362204722" footer="0.51181102362204722"/>
  <pageSetup scale="7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30"/>
  <sheetViews>
    <sheetView workbookViewId="0">
      <selection activeCell="E8" sqref="E8"/>
    </sheetView>
  </sheetViews>
  <sheetFormatPr defaultColWidth="11.42578125" defaultRowHeight="15"/>
  <cols>
    <col min="1" max="1" width="4.42578125" style="35" customWidth="1"/>
    <col min="2" max="2" width="12.42578125" style="35" customWidth="1"/>
    <col min="3" max="3" width="10.28515625" style="35" customWidth="1"/>
    <col min="4" max="4" width="7.140625" style="35" customWidth="1"/>
    <col min="5" max="5" width="7" style="35" customWidth="1"/>
    <col min="6" max="6" width="7.42578125" style="35" customWidth="1"/>
    <col min="7" max="7" width="8.7109375" style="35" customWidth="1"/>
    <col min="8" max="8" width="3.140625" style="35" customWidth="1"/>
    <col min="9" max="9" width="2.85546875" style="35" customWidth="1"/>
    <col min="10" max="10" width="3.140625" style="35" customWidth="1"/>
    <col min="11" max="14" width="2.85546875" style="35" customWidth="1"/>
    <col min="15" max="15" width="3" style="35" customWidth="1"/>
    <col min="16" max="34" width="2.85546875" style="35" customWidth="1"/>
    <col min="35" max="35" width="5.28515625" style="35" customWidth="1"/>
    <col min="36" max="36" width="7.85546875" style="35" customWidth="1"/>
    <col min="37" max="37" width="8.85546875" style="35" customWidth="1"/>
    <col min="38" max="38" width="7.7109375" style="35" customWidth="1"/>
    <col min="39" max="39" width="9.7109375" style="35" customWidth="1"/>
    <col min="40" max="16384" width="11.42578125" style="35"/>
  </cols>
  <sheetData>
    <row r="1" spans="1:39" ht="15.75">
      <c r="A1" s="33" t="s">
        <v>252</v>
      </c>
    </row>
    <row r="2" spans="1:39" ht="15.75">
      <c r="J2" s="33" t="s">
        <v>154</v>
      </c>
    </row>
    <row r="3" spans="1:39" ht="15.75">
      <c r="A3" s="33" t="s">
        <v>111</v>
      </c>
      <c r="C3" s="35" t="s">
        <v>253</v>
      </c>
    </row>
    <row r="4" spans="1:39" ht="15.75">
      <c r="A4" s="33"/>
      <c r="F4" s="33"/>
      <c r="G4" s="68"/>
      <c r="H4" s="140" t="s">
        <v>141</v>
      </c>
      <c r="I4" s="141"/>
      <c r="J4" s="141"/>
      <c r="K4" s="140" t="s">
        <v>141</v>
      </c>
      <c r="L4" s="141"/>
      <c r="M4" s="141"/>
      <c r="N4" s="140" t="s">
        <v>141</v>
      </c>
      <c r="O4" s="141"/>
      <c r="P4" s="141"/>
      <c r="Q4" s="140" t="s">
        <v>141</v>
      </c>
      <c r="R4" s="141"/>
      <c r="S4" s="141"/>
      <c r="T4" s="140" t="s">
        <v>141</v>
      </c>
      <c r="U4" s="141"/>
      <c r="V4" s="141"/>
      <c r="W4" s="140" t="s">
        <v>141</v>
      </c>
      <c r="X4" s="141"/>
      <c r="Y4" s="141"/>
      <c r="Z4" s="140" t="s">
        <v>141</v>
      </c>
      <c r="AA4" s="141"/>
      <c r="AB4" s="141"/>
      <c r="AC4" s="140" t="s">
        <v>141</v>
      </c>
      <c r="AD4" s="141"/>
      <c r="AE4" s="141"/>
      <c r="AF4" s="140" t="s">
        <v>141</v>
      </c>
      <c r="AG4" s="141"/>
      <c r="AH4" s="141"/>
      <c r="AI4" s="142" t="s">
        <v>254</v>
      </c>
      <c r="AJ4" s="143"/>
      <c r="AK4" s="108" t="s">
        <v>255</v>
      </c>
      <c r="AL4" s="70"/>
      <c r="AM4" s="71"/>
    </row>
    <row r="5" spans="1:39" ht="15.95" customHeight="1">
      <c r="A5" s="72" t="s">
        <v>374</v>
      </c>
      <c r="G5" s="73" t="s">
        <v>256</v>
      </c>
      <c r="H5" s="74"/>
      <c r="I5" s="75"/>
      <c r="J5" s="75"/>
      <c r="K5" s="74"/>
      <c r="N5" s="74"/>
      <c r="Q5" s="74"/>
      <c r="T5" s="74"/>
      <c r="W5" s="74"/>
      <c r="Z5" s="74"/>
      <c r="AC5" s="74"/>
      <c r="AF5" s="74"/>
      <c r="AI5" s="138" t="s">
        <v>257</v>
      </c>
      <c r="AJ5" s="139"/>
      <c r="AK5" s="107" t="s">
        <v>258</v>
      </c>
      <c r="AL5" s="107" t="s">
        <v>259</v>
      </c>
      <c r="AM5" s="77" t="s">
        <v>140</v>
      </c>
    </row>
    <row r="6" spans="1:39" ht="15.95" customHeight="1">
      <c r="E6" s="35" t="s">
        <v>121</v>
      </c>
      <c r="G6" s="73" t="s">
        <v>260</v>
      </c>
      <c r="H6" s="78">
        <v>1</v>
      </c>
      <c r="I6" s="79">
        <v>2</v>
      </c>
      <c r="J6" s="79">
        <v>3</v>
      </c>
      <c r="K6" s="78">
        <v>1</v>
      </c>
      <c r="L6" s="33">
        <v>2</v>
      </c>
      <c r="M6" s="33">
        <v>3</v>
      </c>
      <c r="N6" s="78">
        <v>1</v>
      </c>
      <c r="O6" s="33">
        <v>2</v>
      </c>
      <c r="P6" s="33">
        <v>3</v>
      </c>
      <c r="Q6" s="78">
        <v>1</v>
      </c>
      <c r="R6" s="33">
        <v>2</v>
      </c>
      <c r="S6" s="33">
        <v>3</v>
      </c>
      <c r="T6" s="78">
        <v>1</v>
      </c>
      <c r="U6" s="33">
        <v>2</v>
      </c>
      <c r="V6" s="33">
        <v>3</v>
      </c>
      <c r="W6" s="78">
        <v>1</v>
      </c>
      <c r="X6" s="33">
        <v>2</v>
      </c>
      <c r="Y6" s="33">
        <v>3</v>
      </c>
      <c r="Z6" s="78">
        <v>1</v>
      </c>
      <c r="AA6" s="33">
        <v>2</v>
      </c>
      <c r="AB6" s="33">
        <v>3</v>
      </c>
      <c r="AC6" s="78">
        <v>1</v>
      </c>
      <c r="AD6" s="33">
        <v>2</v>
      </c>
      <c r="AE6" s="33">
        <v>3</v>
      </c>
      <c r="AF6" s="78">
        <v>1</v>
      </c>
      <c r="AG6" s="33">
        <v>2</v>
      </c>
      <c r="AH6" s="33">
        <v>3</v>
      </c>
      <c r="AI6" s="138" t="s">
        <v>141</v>
      </c>
      <c r="AJ6" s="139"/>
      <c r="AK6" s="107" t="s">
        <v>261</v>
      </c>
      <c r="AL6" s="107" t="s">
        <v>262</v>
      </c>
      <c r="AM6" s="77" t="s">
        <v>40</v>
      </c>
    </row>
    <row r="7" spans="1:39" ht="15.95" customHeight="1">
      <c r="G7" s="80"/>
      <c r="H7" s="74"/>
      <c r="I7" s="75"/>
      <c r="J7" s="75"/>
      <c r="K7" s="74"/>
      <c r="N7" s="74"/>
      <c r="Q7" s="74"/>
      <c r="T7" s="74"/>
      <c r="W7" s="74"/>
      <c r="Z7" s="74"/>
      <c r="AC7" s="74"/>
      <c r="AF7" s="74"/>
      <c r="AI7" s="74"/>
      <c r="AK7" s="74"/>
      <c r="AL7" s="74"/>
      <c r="AM7" s="81"/>
    </row>
    <row r="8" spans="1:39" ht="48" customHeight="1">
      <c r="A8" s="103">
        <v>65</v>
      </c>
      <c r="B8" s="82" t="s">
        <v>354</v>
      </c>
      <c r="C8" s="82" t="s">
        <v>355</v>
      </c>
      <c r="D8" s="82" t="s">
        <v>212</v>
      </c>
      <c r="E8" s="82"/>
      <c r="F8" s="83" t="s">
        <v>19</v>
      </c>
      <c r="G8" s="84"/>
      <c r="H8" s="85"/>
      <c r="I8" s="86"/>
      <c r="J8" s="84"/>
      <c r="K8" s="85"/>
      <c r="L8" s="86"/>
      <c r="M8" s="84"/>
      <c r="N8" s="85"/>
      <c r="O8" s="86"/>
      <c r="P8" s="84"/>
      <c r="Q8" s="85"/>
      <c r="R8" s="86"/>
      <c r="S8" s="84"/>
      <c r="T8" s="85"/>
      <c r="U8" s="86"/>
      <c r="V8" s="84"/>
      <c r="W8" s="85"/>
      <c r="X8" s="86"/>
      <c r="Y8" s="84"/>
      <c r="Z8" s="85"/>
      <c r="AA8" s="86"/>
      <c r="AB8" s="84"/>
      <c r="AC8" s="85"/>
      <c r="AD8" s="86"/>
      <c r="AE8" s="84"/>
      <c r="AF8" s="85"/>
      <c r="AG8" s="86"/>
      <c r="AH8" s="84"/>
      <c r="AI8" s="87"/>
      <c r="AJ8" s="88"/>
      <c r="AK8" s="87"/>
      <c r="AL8" s="87"/>
      <c r="AM8" s="85"/>
    </row>
    <row r="9" spans="1:39" ht="48" customHeight="1">
      <c r="A9" s="103">
        <v>96</v>
      </c>
      <c r="B9" s="82" t="s">
        <v>411</v>
      </c>
      <c r="C9" s="82" t="s">
        <v>412</v>
      </c>
      <c r="D9" s="82" t="s">
        <v>212</v>
      </c>
      <c r="E9" s="82"/>
      <c r="F9" s="83" t="s">
        <v>19</v>
      </c>
      <c r="G9" s="84"/>
      <c r="H9" s="85"/>
      <c r="I9" s="86"/>
      <c r="J9" s="84"/>
      <c r="K9" s="85"/>
      <c r="L9" s="86"/>
      <c r="M9" s="84"/>
      <c r="N9" s="85"/>
      <c r="O9" s="86"/>
      <c r="P9" s="84"/>
      <c r="Q9" s="85"/>
      <c r="R9" s="86"/>
      <c r="S9" s="84"/>
      <c r="T9" s="85"/>
      <c r="U9" s="86"/>
      <c r="V9" s="84"/>
      <c r="W9" s="85"/>
      <c r="X9" s="86"/>
      <c r="Y9" s="84"/>
      <c r="Z9" s="85"/>
      <c r="AA9" s="86"/>
      <c r="AB9" s="84"/>
      <c r="AC9" s="85"/>
      <c r="AD9" s="86"/>
      <c r="AE9" s="84"/>
      <c r="AF9" s="85"/>
      <c r="AG9" s="86"/>
      <c r="AH9" s="84"/>
      <c r="AI9" s="87"/>
      <c r="AJ9" s="88"/>
      <c r="AK9" s="87"/>
      <c r="AL9" s="87"/>
      <c r="AM9" s="85"/>
    </row>
    <row r="10" spans="1:39" ht="48" customHeight="1">
      <c r="A10" s="82">
        <v>55</v>
      </c>
      <c r="B10" s="82" t="s">
        <v>187</v>
      </c>
      <c r="C10" s="82" t="s">
        <v>145</v>
      </c>
      <c r="D10" s="82" t="s">
        <v>212</v>
      </c>
      <c r="E10" s="82"/>
      <c r="F10" s="83" t="s">
        <v>17</v>
      </c>
      <c r="G10" s="84"/>
      <c r="H10" s="85"/>
      <c r="I10" s="86"/>
      <c r="J10" s="84"/>
      <c r="K10" s="85"/>
      <c r="L10" s="86"/>
      <c r="M10" s="84"/>
      <c r="N10" s="85"/>
      <c r="O10" s="86"/>
      <c r="P10" s="84"/>
      <c r="Q10" s="85"/>
      <c r="R10" s="86"/>
      <c r="S10" s="84"/>
      <c r="T10" s="85"/>
      <c r="U10" s="86"/>
      <c r="V10" s="84"/>
      <c r="W10" s="85"/>
      <c r="X10" s="86"/>
      <c r="Y10" s="84"/>
      <c r="Z10" s="85"/>
      <c r="AA10" s="86"/>
      <c r="AB10" s="84"/>
      <c r="AC10" s="85"/>
      <c r="AD10" s="86"/>
      <c r="AE10" s="84"/>
      <c r="AF10" s="85"/>
      <c r="AG10" s="86"/>
      <c r="AH10" s="84"/>
      <c r="AI10" s="87"/>
      <c r="AJ10" s="88"/>
      <c r="AK10" s="87"/>
      <c r="AL10" s="87"/>
      <c r="AM10" s="85"/>
    </row>
    <row r="11" spans="1:39" ht="48" customHeight="1">
      <c r="A11" s="94">
        <v>78</v>
      </c>
      <c r="B11" s="93" t="s">
        <v>338</v>
      </c>
      <c r="C11" s="93" t="s">
        <v>380</v>
      </c>
      <c r="D11" s="93" t="s">
        <v>212</v>
      </c>
      <c r="E11" s="93"/>
      <c r="F11" s="93" t="str">
        <f>IF($A11&gt;0,VLOOKUP($A11,[1]Numbers!$E$1:$I$300,5,FALSE),"")</f>
        <v>U11B</v>
      </c>
      <c r="G11" s="84"/>
      <c r="H11" s="85"/>
      <c r="I11" s="86"/>
      <c r="J11" s="84"/>
      <c r="K11" s="85"/>
      <c r="L11" s="86"/>
      <c r="M11" s="84"/>
      <c r="N11" s="85"/>
      <c r="O11" s="86"/>
      <c r="P11" s="84"/>
      <c r="Q11" s="85"/>
      <c r="R11" s="86"/>
      <c r="S11" s="84"/>
      <c r="T11" s="85"/>
      <c r="U11" s="86"/>
      <c r="V11" s="84"/>
      <c r="W11" s="85"/>
      <c r="X11" s="86"/>
      <c r="Y11" s="84"/>
      <c r="Z11" s="85"/>
      <c r="AA11" s="86"/>
      <c r="AB11" s="84"/>
      <c r="AC11" s="85"/>
      <c r="AD11" s="86"/>
      <c r="AE11" s="84"/>
      <c r="AF11" s="85"/>
      <c r="AG11" s="86"/>
      <c r="AH11" s="84"/>
      <c r="AI11" s="87"/>
      <c r="AJ11" s="88"/>
      <c r="AK11" s="87"/>
      <c r="AL11" s="87"/>
      <c r="AM11" s="85"/>
    </row>
    <row r="12" spans="1:39" ht="48" customHeight="1">
      <c r="A12" s="82">
        <v>80</v>
      </c>
      <c r="B12" s="82" t="s">
        <v>381</v>
      </c>
      <c r="C12" s="82" t="s">
        <v>339</v>
      </c>
      <c r="D12" s="82" t="s">
        <v>212</v>
      </c>
      <c r="E12" s="82"/>
      <c r="F12" s="83" t="s">
        <v>280</v>
      </c>
      <c r="G12" s="84"/>
      <c r="H12" s="85"/>
      <c r="I12" s="86"/>
      <c r="J12" s="84"/>
      <c r="K12" s="85"/>
      <c r="L12" s="86"/>
      <c r="M12" s="84"/>
      <c r="N12" s="85"/>
      <c r="O12" s="86"/>
      <c r="P12" s="84"/>
      <c r="Q12" s="85"/>
      <c r="R12" s="86"/>
      <c r="S12" s="84"/>
      <c r="T12" s="85"/>
      <c r="U12" s="86"/>
      <c r="V12" s="84"/>
      <c r="W12" s="85"/>
      <c r="X12" s="86"/>
      <c r="Y12" s="84"/>
      <c r="Z12" s="85"/>
      <c r="AA12" s="86"/>
      <c r="AB12" s="84"/>
      <c r="AC12" s="85"/>
      <c r="AD12" s="86"/>
      <c r="AE12" s="84"/>
      <c r="AF12" s="85"/>
      <c r="AG12" s="86"/>
      <c r="AH12" s="84"/>
      <c r="AI12" s="87"/>
      <c r="AJ12" s="88"/>
      <c r="AK12" s="87"/>
      <c r="AL12" s="87"/>
      <c r="AM12" s="85"/>
    </row>
    <row r="13" spans="1:39" ht="48" customHeight="1">
      <c r="A13" s="82">
        <v>87</v>
      </c>
      <c r="B13" s="82" t="s">
        <v>368</v>
      </c>
      <c r="C13" s="82" t="s">
        <v>367</v>
      </c>
      <c r="D13" s="82" t="s">
        <v>212</v>
      </c>
      <c r="E13" s="82"/>
      <c r="F13" s="83" t="s">
        <v>274</v>
      </c>
      <c r="G13" s="84"/>
      <c r="H13" s="85"/>
      <c r="I13" s="86"/>
      <c r="J13" s="84"/>
      <c r="K13" s="85"/>
      <c r="L13" s="86"/>
      <c r="M13" s="84"/>
      <c r="N13" s="85"/>
      <c r="O13" s="86"/>
      <c r="P13" s="84"/>
      <c r="Q13" s="85"/>
      <c r="R13" s="86"/>
      <c r="S13" s="84"/>
      <c r="T13" s="85"/>
      <c r="U13" s="86"/>
      <c r="V13" s="84"/>
      <c r="W13" s="85"/>
      <c r="X13" s="86"/>
      <c r="Y13" s="84"/>
      <c r="Z13" s="85"/>
      <c r="AA13" s="86"/>
      <c r="AB13" s="84"/>
      <c r="AC13" s="85"/>
      <c r="AD13" s="86"/>
      <c r="AE13" s="84"/>
      <c r="AF13" s="85"/>
      <c r="AG13" s="86"/>
      <c r="AH13" s="84"/>
      <c r="AI13" s="87"/>
      <c r="AJ13" s="88"/>
      <c r="AK13" s="87"/>
      <c r="AL13" s="87"/>
      <c r="AM13" s="85"/>
    </row>
    <row r="14" spans="1:39" ht="48" customHeight="1">
      <c r="A14" s="82"/>
      <c r="B14" s="82" t="str">
        <f>IF($A14&gt;0,VLOOKUP($A14,[1]Numbers!$E$1:$I$300,2,FALSE),"")</f>
        <v/>
      </c>
      <c r="C14" s="82" t="str">
        <f>IF($A14&gt;0,VLOOKUP($A14,[1]Numbers!$E$1:$I$300,3,FALSE),"")</f>
        <v/>
      </c>
      <c r="D14" s="82" t="str">
        <f>IF($A14&gt;0,VLOOKUP($A14,[1]Numbers!$E$1:$I$300,4,FALSE),"")</f>
        <v/>
      </c>
      <c r="E14" s="82"/>
      <c r="F14" s="83" t="str">
        <f>IF($A14&gt;0,VLOOKUP($A14,[1]Numbers!$E$1:$I$300,5,FALSE),"")</f>
        <v/>
      </c>
      <c r="G14" s="84"/>
      <c r="H14" s="85"/>
      <c r="I14" s="86"/>
      <c r="J14" s="84"/>
      <c r="K14" s="85"/>
      <c r="L14" s="86"/>
      <c r="M14" s="84"/>
      <c r="N14" s="85"/>
      <c r="O14" s="86"/>
      <c r="P14" s="84"/>
      <c r="Q14" s="85"/>
      <c r="R14" s="86"/>
      <c r="S14" s="84"/>
      <c r="T14" s="85"/>
      <c r="U14" s="86"/>
      <c r="V14" s="84"/>
      <c r="W14" s="85"/>
      <c r="X14" s="86"/>
      <c r="Y14" s="84"/>
      <c r="Z14" s="85"/>
      <c r="AA14" s="86"/>
      <c r="AB14" s="84"/>
      <c r="AC14" s="85"/>
      <c r="AD14" s="86"/>
      <c r="AE14" s="84"/>
      <c r="AF14" s="85"/>
      <c r="AG14" s="86"/>
      <c r="AH14" s="84"/>
      <c r="AI14" s="87"/>
      <c r="AJ14" s="88"/>
      <c r="AK14" s="87"/>
      <c r="AL14" s="87"/>
      <c r="AM14" s="85"/>
    </row>
    <row r="15" spans="1:39" ht="48" customHeight="1">
      <c r="A15" s="82"/>
      <c r="B15" s="82" t="str">
        <f>IF($A15&gt;0,VLOOKUP($A15,[1]Numbers!$E$1:$I$300,2,FALSE),"")</f>
        <v/>
      </c>
      <c r="C15" s="82" t="str">
        <f>IF($A15&gt;0,VLOOKUP($A15,[1]Numbers!$E$1:$I$300,3,FALSE),"")</f>
        <v/>
      </c>
      <c r="D15" s="82" t="str">
        <f>IF($A15&gt;0,VLOOKUP($A15,[1]Numbers!$E$1:$I$300,4,FALSE),"")</f>
        <v/>
      </c>
      <c r="E15" s="82"/>
      <c r="F15" s="83" t="str">
        <f>IF($A15&gt;0,VLOOKUP($A15,[1]Numbers!$E$1:$I$300,5,FALSE),"")</f>
        <v/>
      </c>
      <c r="G15" s="84"/>
      <c r="H15" s="85"/>
      <c r="I15" s="86"/>
      <c r="J15" s="84"/>
      <c r="K15" s="85"/>
      <c r="L15" s="86"/>
      <c r="M15" s="84"/>
      <c r="N15" s="85"/>
      <c r="O15" s="86"/>
      <c r="P15" s="84"/>
      <c r="Q15" s="85"/>
      <c r="R15" s="86"/>
      <c r="S15" s="84"/>
      <c r="T15" s="85"/>
      <c r="U15" s="86"/>
      <c r="V15" s="84"/>
      <c r="W15" s="85"/>
      <c r="X15" s="86"/>
      <c r="Y15" s="84"/>
      <c r="Z15" s="85"/>
      <c r="AA15" s="86"/>
      <c r="AB15" s="84"/>
      <c r="AC15" s="85"/>
      <c r="AD15" s="86"/>
      <c r="AE15" s="84"/>
      <c r="AF15" s="85"/>
      <c r="AG15" s="86"/>
      <c r="AH15" s="84"/>
      <c r="AI15" s="87"/>
      <c r="AJ15" s="88"/>
      <c r="AK15" s="87"/>
      <c r="AL15" s="87"/>
      <c r="AM15" s="85"/>
    </row>
    <row r="16" spans="1:39" ht="48" customHeight="1">
      <c r="A16" s="89"/>
      <c r="B16" s="89" t="str">
        <f>IF($A16&gt;0,VLOOKUP($A16,[1]Numbers!$E$1:$I$300,2,FALSE),"")</f>
        <v/>
      </c>
      <c r="C16" s="89" t="str">
        <f>IF($A16&gt;0,VLOOKUP($A16,[1]Numbers!$E$1:$I$300,3,FALSE),"")</f>
        <v/>
      </c>
      <c r="D16" s="89" t="str">
        <f>IF($A16&gt;0,VLOOKUP($A16,[1]Numbers!$E$1:$I$300,4,FALSE),"")</f>
        <v/>
      </c>
      <c r="E16" s="89"/>
      <c r="F16" s="90" t="str">
        <f>IF($A16&gt;0,VLOOKUP($A16,[1]Numbers!$E$1:$I$300,5,FALSE),"")</f>
        <v/>
      </c>
      <c r="G16" s="84"/>
      <c r="H16" s="85"/>
      <c r="I16" s="86"/>
      <c r="J16" s="84"/>
      <c r="K16" s="85"/>
      <c r="L16" s="86"/>
      <c r="M16" s="84"/>
      <c r="N16" s="85"/>
      <c r="O16" s="86"/>
      <c r="P16" s="84"/>
      <c r="Q16" s="85"/>
      <c r="R16" s="86"/>
      <c r="S16" s="84"/>
      <c r="T16" s="85"/>
      <c r="U16" s="86"/>
      <c r="V16" s="84"/>
      <c r="W16" s="85"/>
      <c r="X16" s="86"/>
      <c r="Y16" s="84"/>
      <c r="Z16" s="85"/>
      <c r="AA16" s="86"/>
      <c r="AB16" s="84"/>
      <c r="AC16" s="85"/>
      <c r="AD16" s="86"/>
      <c r="AE16" s="84"/>
      <c r="AF16" s="85"/>
      <c r="AG16" s="86"/>
      <c r="AH16" s="84"/>
      <c r="AI16" s="87"/>
      <c r="AJ16" s="88"/>
      <c r="AK16" s="87"/>
      <c r="AL16" s="87"/>
      <c r="AM16" s="85"/>
    </row>
    <row r="17" spans="1:39" ht="48" customHeight="1">
      <c r="A17" s="93"/>
      <c r="B17" s="93"/>
      <c r="C17" s="93"/>
      <c r="D17" s="93"/>
      <c r="E17" s="93"/>
      <c r="F17" s="93"/>
      <c r="G17" s="84"/>
      <c r="H17" s="85"/>
      <c r="I17" s="86"/>
      <c r="J17" s="84"/>
      <c r="K17" s="85"/>
      <c r="L17" s="86"/>
      <c r="M17" s="84"/>
      <c r="N17" s="85"/>
      <c r="O17" s="86"/>
      <c r="P17" s="84"/>
      <c r="Q17" s="85"/>
      <c r="R17" s="86"/>
      <c r="S17" s="84"/>
      <c r="T17" s="85"/>
      <c r="U17" s="86"/>
      <c r="V17" s="84"/>
      <c r="W17" s="85"/>
      <c r="X17" s="86"/>
      <c r="Y17" s="84"/>
      <c r="Z17" s="85"/>
      <c r="AA17" s="86"/>
      <c r="AB17" s="84"/>
      <c r="AC17" s="85"/>
      <c r="AD17" s="86"/>
      <c r="AE17" s="84"/>
      <c r="AF17" s="85"/>
      <c r="AG17" s="86"/>
      <c r="AH17" s="84"/>
      <c r="AI17" s="87"/>
      <c r="AJ17" s="88"/>
      <c r="AK17" s="87"/>
      <c r="AL17" s="87"/>
      <c r="AM17" s="85"/>
    </row>
    <row r="18" spans="1:39" ht="48" customHeight="1">
      <c r="A18" s="82"/>
      <c r="B18" s="82" t="str">
        <f>IF($A18&gt;0,VLOOKUP($A18,[1]Numbers!$E$1:$I$300,2,FALSE),"")</f>
        <v/>
      </c>
      <c r="C18" s="82" t="str">
        <f>IF($A18&gt;0,VLOOKUP($A18,[1]Numbers!$E$1:$I$300,3,FALSE),"")</f>
        <v/>
      </c>
      <c r="D18" s="82" t="str">
        <f>IF($A18&gt;0,VLOOKUP($A18,[1]Numbers!$E$1:$I$300,4,FALSE),"")</f>
        <v/>
      </c>
      <c r="E18" s="82"/>
      <c r="F18" s="83" t="str">
        <f>IF($A18&gt;0,VLOOKUP($A18,[1]Numbers!$E$1:$I$300,5,FALSE),"")</f>
        <v/>
      </c>
      <c r="G18" s="84"/>
      <c r="H18" s="85"/>
      <c r="I18" s="86"/>
      <c r="J18" s="84"/>
      <c r="K18" s="85"/>
      <c r="L18" s="86"/>
      <c r="M18" s="84"/>
      <c r="N18" s="85"/>
      <c r="O18" s="86"/>
      <c r="P18" s="84"/>
      <c r="Q18" s="85"/>
      <c r="R18" s="86"/>
      <c r="S18" s="84"/>
      <c r="T18" s="85"/>
      <c r="U18" s="86"/>
      <c r="V18" s="84"/>
      <c r="W18" s="85"/>
      <c r="X18" s="86"/>
      <c r="Y18" s="84"/>
      <c r="Z18" s="85"/>
      <c r="AA18" s="86"/>
      <c r="AB18" s="84"/>
      <c r="AC18" s="85"/>
      <c r="AD18" s="86"/>
      <c r="AE18" s="84"/>
      <c r="AF18" s="85"/>
      <c r="AG18" s="86"/>
      <c r="AH18" s="84"/>
      <c r="AI18" s="87"/>
      <c r="AJ18" s="88"/>
      <c r="AK18" s="87"/>
      <c r="AL18" s="87"/>
      <c r="AM18" s="85"/>
    </row>
    <row r="19" spans="1:39" ht="48" customHeight="1">
      <c r="A19" s="94"/>
      <c r="B19" s="93" t="str">
        <f>IF($A19&gt;0,VLOOKUP($A19,[1]Numbers!$E$1:$I$300,2,FALSE),"")</f>
        <v/>
      </c>
      <c r="C19" s="93" t="str">
        <f>IF($A19&gt;0,VLOOKUP($A19,[1]Numbers!$E$1:$I$300,3,FALSE),"")</f>
        <v/>
      </c>
      <c r="D19" s="93" t="str">
        <f>IF($A19&gt;0,VLOOKUP($A19,[1]Numbers!$E$1:$I$300,4,FALSE),"")</f>
        <v/>
      </c>
      <c r="E19" s="93"/>
      <c r="F19" s="93" t="str">
        <f>IF($A19&gt;0,VLOOKUP($A19,[1]Numbers!$E$1:$I$300,5,FALSE),"")</f>
        <v/>
      </c>
      <c r="G19" s="84"/>
      <c r="H19" s="85"/>
      <c r="I19" s="86"/>
      <c r="J19" s="84"/>
      <c r="K19" s="85"/>
      <c r="L19" s="86"/>
      <c r="M19" s="84"/>
      <c r="N19" s="85"/>
      <c r="O19" s="86"/>
      <c r="P19" s="84"/>
      <c r="Q19" s="85"/>
      <c r="R19" s="86"/>
      <c r="S19" s="84"/>
      <c r="T19" s="85"/>
      <c r="U19" s="86"/>
      <c r="V19" s="84"/>
      <c r="W19" s="85"/>
      <c r="X19" s="86"/>
      <c r="Y19" s="84"/>
      <c r="Z19" s="85"/>
      <c r="AA19" s="86"/>
      <c r="AB19" s="84"/>
      <c r="AC19" s="85"/>
      <c r="AD19" s="86"/>
      <c r="AE19" s="84"/>
      <c r="AF19" s="85"/>
      <c r="AG19" s="86"/>
      <c r="AH19" s="84"/>
      <c r="AI19" s="87"/>
      <c r="AJ19" s="88"/>
      <c r="AK19" s="87"/>
      <c r="AL19" s="87"/>
      <c r="AM19" s="85"/>
    </row>
    <row r="20" spans="1:39" ht="48" customHeight="1">
      <c r="A20" s="82"/>
      <c r="B20" s="82" t="str">
        <f>IF($A20&gt;0,VLOOKUP($A20,[1]Numbers!$E$1:$I$300,2,FALSE),"")</f>
        <v/>
      </c>
      <c r="C20" s="82" t="str">
        <f>IF($A20&gt;0,VLOOKUP($A20,[1]Numbers!$E$1:$I$300,3,FALSE),"")</f>
        <v/>
      </c>
      <c r="D20" s="82" t="str">
        <f>IF($A20&gt;0,VLOOKUP($A20,[1]Numbers!$E$1:$I$300,4,FALSE),"")</f>
        <v/>
      </c>
      <c r="E20" s="82"/>
      <c r="F20" s="83" t="str">
        <f>IF($A20&gt;0,VLOOKUP($A20,[1]Numbers!$E$1:$I$300,5,FALSE),"")</f>
        <v/>
      </c>
      <c r="G20" s="84"/>
      <c r="H20" s="85"/>
      <c r="I20" s="86"/>
      <c r="J20" s="84"/>
      <c r="K20" s="85"/>
      <c r="L20" s="86"/>
      <c r="M20" s="84"/>
      <c r="N20" s="85"/>
      <c r="O20" s="86"/>
      <c r="P20" s="84"/>
      <c r="Q20" s="85"/>
      <c r="R20" s="86"/>
      <c r="S20" s="84"/>
      <c r="T20" s="85"/>
      <c r="U20" s="86"/>
      <c r="V20" s="84"/>
      <c r="W20" s="85"/>
      <c r="X20" s="86"/>
      <c r="Y20" s="84"/>
      <c r="Z20" s="85"/>
      <c r="AA20" s="86"/>
      <c r="AB20" s="84"/>
      <c r="AC20" s="85"/>
      <c r="AD20" s="86"/>
      <c r="AE20" s="84"/>
      <c r="AF20" s="85"/>
      <c r="AG20" s="86"/>
      <c r="AH20" s="84"/>
      <c r="AI20" s="87"/>
      <c r="AJ20" s="88"/>
      <c r="AK20" s="87"/>
      <c r="AL20" s="87"/>
      <c r="AM20" s="85"/>
    </row>
    <row r="21" spans="1:39" ht="48" customHeight="1">
      <c r="A21" s="89"/>
      <c r="B21" s="89" t="str">
        <f>IF($A21&gt;0,VLOOKUP($A21,[1]Numbers!$E$1:$I$300,2,FALSE),"")</f>
        <v/>
      </c>
      <c r="C21" s="89" t="str">
        <f>IF($A21&gt;0,VLOOKUP($A21,[1]Numbers!$E$1:$I$300,3,FALSE),"")</f>
        <v/>
      </c>
      <c r="D21" s="89" t="str">
        <f>IF($A21&gt;0,VLOOKUP($A21,[1]Numbers!$E$1:$I$300,4,FALSE),"")</f>
        <v/>
      </c>
      <c r="E21" s="89"/>
      <c r="F21" s="89" t="str">
        <f>IF($A21&gt;0,VLOOKUP($A21,[1]Numbers!$E$1:$I$300,5,FALSE),"")</f>
        <v/>
      </c>
      <c r="G21" s="84"/>
      <c r="H21" s="85"/>
      <c r="I21" s="86"/>
      <c r="J21" s="84"/>
      <c r="K21" s="85"/>
      <c r="L21" s="86"/>
      <c r="M21" s="84"/>
      <c r="N21" s="85"/>
      <c r="O21" s="86"/>
      <c r="P21" s="84"/>
      <c r="Q21" s="85"/>
      <c r="R21" s="86"/>
      <c r="S21" s="84"/>
      <c r="T21" s="85"/>
      <c r="U21" s="86"/>
      <c r="V21" s="84"/>
      <c r="W21" s="85"/>
      <c r="X21" s="86"/>
      <c r="Y21" s="84"/>
      <c r="Z21" s="85"/>
      <c r="AA21" s="86"/>
      <c r="AB21" s="84"/>
      <c r="AC21" s="85"/>
      <c r="AD21" s="86"/>
      <c r="AE21" s="84"/>
      <c r="AF21" s="85"/>
      <c r="AG21" s="86"/>
      <c r="AH21" s="84"/>
      <c r="AI21" s="87"/>
      <c r="AJ21" s="88"/>
      <c r="AK21" s="87"/>
      <c r="AL21" s="87"/>
      <c r="AM21" s="85"/>
    </row>
    <row r="22" spans="1:39" ht="48" customHeight="1">
      <c r="A22" s="92"/>
      <c r="B22" s="93" t="str">
        <f>IF($A22&gt;0,VLOOKUP($A22,[1]Numbers!$E$1:$I$300,2,FALSE),"")</f>
        <v/>
      </c>
      <c r="C22" s="93" t="str">
        <f>IF($A22&gt;0,VLOOKUP($A22,[1]Numbers!$E$1:$I$300,3,FALSE),"")</f>
        <v/>
      </c>
      <c r="D22" s="93" t="str">
        <f>IF($A22&gt;0,VLOOKUP($A22,[1]Numbers!$E$1:$I$300,4,FALSE),"")</f>
        <v/>
      </c>
      <c r="E22" s="93"/>
      <c r="F22" s="93" t="str">
        <f>IF($A22&gt;0,VLOOKUP($A22,[1]Numbers!$E$1:$I$300,5,FALSE),"")</f>
        <v/>
      </c>
      <c r="G22" s="84"/>
      <c r="H22" s="85"/>
      <c r="I22" s="86"/>
      <c r="J22" s="84"/>
      <c r="K22" s="85"/>
      <c r="L22" s="86"/>
      <c r="M22" s="84"/>
      <c r="N22" s="85"/>
      <c r="O22" s="86"/>
      <c r="P22" s="84"/>
      <c r="Q22" s="85"/>
      <c r="R22" s="86"/>
      <c r="S22" s="84"/>
      <c r="T22" s="85"/>
      <c r="U22" s="86"/>
      <c r="V22" s="84"/>
      <c r="W22" s="85"/>
      <c r="X22" s="86"/>
      <c r="Y22" s="84"/>
      <c r="Z22" s="85"/>
      <c r="AA22" s="86"/>
      <c r="AB22" s="84"/>
      <c r="AC22" s="85"/>
      <c r="AD22" s="86"/>
      <c r="AE22" s="84"/>
      <c r="AF22" s="85"/>
      <c r="AG22" s="86"/>
      <c r="AH22" s="84"/>
      <c r="AI22" s="87"/>
      <c r="AJ22" s="88"/>
      <c r="AK22" s="87"/>
      <c r="AL22" s="87"/>
      <c r="AM22" s="85"/>
    </row>
    <row r="23" spans="1:39" ht="48" customHeight="1">
      <c r="A23" s="82"/>
      <c r="B23" s="82" t="str">
        <f>IF($A23&gt;0,VLOOKUP($A23,[1]Numbers!$E$1:$I$300,2,FALSE),"")</f>
        <v/>
      </c>
      <c r="C23" s="82" t="str">
        <f>IF($A23&gt;0,VLOOKUP($A23,[1]Numbers!$E$1:$I$300,3,FALSE),"")</f>
        <v/>
      </c>
      <c r="D23" s="82" t="str">
        <f>IF($A23&gt;0,VLOOKUP($A23,[1]Numbers!$E$1:$I$300,4,FALSE),"")</f>
        <v/>
      </c>
      <c r="E23" s="82"/>
      <c r="F23" s="83" t="str">
        <f>IF($A23&gt;0,VLOOKUP($A23,[1]Numbers!$E$1:$I$300,5,FALSE),"")</f>
        <v/>
      </c>
      <c r="G23" s="84"/>
      <c r="H23" s="85"/>
      <c r="I23" s="86"/>
      <c r="J23" s="84"/>
      <c r="K23" s="85"/>
      <c r="L23" s="86"/>
      <c r="M23" s="84"/>
      <c r="N23" s="85"/>
      <c r="O23" s="86"/>
      <c r="P23" s="84"/>
      <c r="Q23" s="85"/>
      <c r="R23" s="86"/>
      <c r="S23" s="84"/>
      <c r="T23" s="85"/>
      <c r="U23" s="86"/>
      <c r="V23" s="84"/>
      <c r="W23" s="85"/>
      <c r="X23" s="86"/>
      <c r="Y23" s="84"/>
      <c r="Z23" s="85"/>
      <c r="AA23" s="86"/>
      <c r="AB23" s="84"/>
      <c r="AC23" s="85"/>
      <c r="AD23" s="86"/>
      <c r="AE23" s="84"/>
      <c r="AF23" s="85"/>
      <c r="AG23" s="86"/>
      <c r="AH23" s="84"/>
      <c r="AI23" s="87"/>
      <c r="AJ23" s="88"/>
      <c r="AK23" s="87"/>
      <c r="AL23" s="87"/>
      <c r="AM23" s="85"/>
    </row>
    <row r="24" spans="1:39" ht="48" customHeight="1">
      <c r="A24" s="82"/>
      <c r="B24" s="82" t="str">
        <f>IF($A24&gt;0,VLOOKUP($A24,[1]Numbers!$E$1:$I$300,2,FALSE),"")</f>
        <v/>
      </c>
      <c r="C24" s="82" t="str">
        <f>IF($A24&gt;0,VLOOKUP($A24,[1]Numbers!$E$1:$I$300,3,FALSE),"")</f>
        <v/>
      </c>
      <c r="D24" s="82" t="str">
        <f>IF($A24&gt;0,VLOOKUP($A24,[1]Numbers!$E$1:$I$300,4,FALSE),"")</f>
        <v/>
      </c>
      <c r="E24" s="82"/>
      <c r="F24" s="83" t="str">
        <f>IF($A24&gt;0,VLOOKUP($A24,[1]Numbers!$E$1:$I$300,5,FALSE),"")</f>
        <v/>
      </c>
      <c r="G24" s="84"/>
      <c r="H24" s="85"/>
      <c r="I24" s="86"/>
      <c r="J24" s="84"/>
      <c r="K24" s="85"/>
      <c r="L24" s="86"/>
      <c r="M24" s="84"/>
      <c r="N24" s="85"/>
      <c r="O24" s="86"/>
      <c r="P24" s="84"/>
      <c r="Q24" s="85"/>
      <c r="R24" s="86"/>
      <c r="S24" s="84"/>
      <c r="T24" s="85"/>
      <c r="U24" s="86"/>
      <c r="V24" s="84"/>
      <c r="W24" s="85"/>
      <c r="X24" s="86"/>
      <c r="Y24" s="84"/>
      <c r="Z24" s="85"/>
      <c r="AA24" s="86"/>
      <c r="AB24" s="84"/>
      <c r="AC24" s="85"/>
      <c r="AD24" s="86"/>
      <c r="AE24" s="84"/>
      <c r="AF24" s="85"/>
      <c r="AG24" s="86"/>
      <c r="AH24" s="84"/>
      <c r="AI24" s="87"/>
      <c r="AJ24" s="88"/>
      <c r="AK24" s="87"/>
      <c r="AL24" s="87"/>
      <c r="AM24" s="85"/>
    </row>
    <row r="25" spans="1:39" ht="48" customHeight="1">
      <c r="A25" s="89"/>
      <c r="B25" s="89" t="str">
        <f>IF($A25&gt;0,VLOOKUP($A25,[1]Numbers!$E$1:$I$300,2,FALSE),"")</f>
        <v/>
      </c>
      <c r="C25" s="89" t="str">
        <f>IF($A25&gt;0,VLOOKUP($A25,[1]Numbers!$E$1:$I$300,3,FALSE),"")</f>
        <v/>
      </c>
      <c r="D25" s="89" t="str">
        <f>IF($A25&gt;0,VLOOKUP($A25,[1]Numbers!$E$1:$I$300,4,FALSE),"")</f>
        <v/>
      </c>
      <c r="E25" s="89"/>
      <c r="F25" s="89" t="str">
        <f>IF($A25&gt;0,VLOOKUP($A25,[1]Numbers!$E$1:$I$300,5,FALSE),"")</f>
        <v/>
      </c>
      <c r="G25" s="84"/>
      <c r="H25" s="85"/>
      <c r="I25" s="86"/>
      <c r="J25" s="84"/>
      <c r="K25" s="85"/>
      <c r="L25" s="86"/>
      <c r="M25" s="84"/>
      <c r="N25" s="85"/>
      <c r="O25" s="86"/>
      <c r="P25" s="84"/>
      <c r="Q25" s="85"/>
      <c r="R25" s="86"/>
      <c r="S25" s="84"/>
      <c r="T25" s="85"/>
      <c r="U25" s="86"/>
      <c r="V25" s="84"/>
      <c r="W25" s="85"/>
      <c r="X25" s="86"/>
      <c r="Y25" s="84"/>
      <c r="Z25" s="85"/>
      <c r="AA25" s="86"/>
      <c r="AB25" s="84"/>
      <c r="AC25" s="85"/>
      <c r="AD25" s="86"/>
      <c r="AE25" s="84"/>
      <c r="AF25" s="85"/>
      <c r="AG25" s="86"/>
      <c r="AH25" s="84"/>
      <c r="AI25" s="87"/>
      <c r="AJ25" s="88"/>
      <c r="AK25" s="87"/>
      <c r="AL25" s="87"/>
      <c r="AM25" s="85"/>
    </row>
    <row r="26" spans="1:39" ht="48" customHeight="1">
      <c r="A26" s="93"/>
      <c r="B26" s="93"/>
      <c r="C26" s="93"/>
      <c r="D26" s="93"/>
      <c r="E26" s="93"/>
      <c r="F26" s="93"/>
      <c r="G26" s="84"/>
      <c r="H26" s="85"/>
      <c r="I26" s="86"/>
      <c r="J26" s="84"/>
      <c r="K26" s="85"/>
      <c r="L26" s="86"/>
      <c r="M26" s="84"/>
      <c r="N26" s="85"/>
      <c r="O26" s="86"/>
      <c r="P26" s="84"/>
      <c r="Q26" s="85"/>
      <c r="R26" s="86"/>
      <c r="S26" s="84"/>
      <c r="T26" s="85"/>
      <c r="U26" s="86"/>
      <c r="V26" s="84"/>
      <c r="W26" s="85"/>
      <c r="X26" s="86"/>
      <c r="Y26" s="84"/>
      <c r="Z26" s="85"/>
      <c r="AA26" s="86"/>
      <c r="AB26" s="84"/>
      <c r="AC26" s="85"/>
      <c r="AD26" s="86"/>
      <c r="AE26" s="84"/>
      <c r="AF26" s="85"/>
      <c r="AG26" s="86"/>
      <c r="AH26" s="84"/>
      <c r="AI26" s="87"/>
      <c r="AJ26" s="88"/>
      <c r="AK26" s="87"/>
      <c r="AL26" s="87"/>
      <c r="AM26" s="85"/>
    </row>
    <row r="27" spans="1:39" ht="48" customHeight="1">
      <c r="A27" s="82"/>
      <c r="B27" s="82" t="str">
        <f>IF($A27&gt;0,VLOOKUP($A27,[1]Numbers!$E$1:$I$300,2,FALSE),"")</f>
        <v/>
      </c>
      <c r="C27" s="82" t="str">
        <f>IF($A27&gt;0,VLOOKUP($A27,[1]Numbers!$E$1:$I$300,3,FALSE),"")</f>
        <v/>
      </c>
      <c r="D27" s="82" t="str">
        <f>IF($A27&gt;0,VLOOKUP($A27,[1]Numbers!$E$1:$I$300,4,FALSE),"")</f>
        <v/>
      </c>
      <c r="E27" s="82"/>
      <c r="F27" s="83" t="str">
        <f>IF($A27&gt;0,VLOOKUP($A27,[1]Numbers!$E$1:$I$300,5,FALSE),"")</f>
        <v/>
      </c>
      <c r="G27" s="84"/>
      <c r="H27" s="85"/>
      <c r="I27" s="86"/>
      <c r="J27" s="84"/>
      <c r="K27" s="85"/>
      <c r="L27" s="86"/>
      <c r="M27" s="84"/>
      <c r="N27" s="85"/>
      <c r="O27" s="86"/>
      <c r="P27" s="84"/>
      <c r="Q27" s="85"/>
      <c r="R27" s="86"/>
      <c r="S27" s="84"/>
      <c r="T27" s="85"/>
      <c r="U27" s="86"/>
      <c r="V27" s="84"/>
      <c r="W27" s="85"/>
      <c r="X27" s="86"/>
      <c r="Y27" s="84"/>
      <c r="Z27" s="85"/>
      <c r="AA27" s="86"/>
      <c r="AB27" s="84"/>
      <c r="AC27" s="85"/>
      <c r="AD27" s="86"/>
      <c r="AE27" s="84"/>
      <c r="AF27" s="85"/>
      <c r="AG27" s="86"/>
      <c r="AH27" s="84"/>
      <c r="AI27" s="87"/>
      <c r="AJ27" s="88"/>
      <c r="AK27" s="87"/>
      <c r="AL27" s="87"/>
      <c r="AM27" s="85"/>
    </row>
    <row r="28" spans="1:39" ht="48" customHeight="1">
      <c r="A28" s="94"/>
      <c r="B28" s="93" t="str">
        <f>IF($A28&gt;0,VLOOKUP($A28,[1]Numbers!$E$1:$I$300,2,FALSE),"")</f>
        <v/>
      </c>
      <c r="C28" s="93" t="str">
        <f>IF($A28&gt;0,VLOOKUP($A28,[1]Numbers!$E$1:$I$300,3,FALSE),"")</f>
        <v/>
      </c>
      <c r="D28" s="93" t="str">
        <f>IF($A28&gt;0,VLOOKUP($A28,[1]Numbers!$E$1:$I$300,4,FALSE),"")</f>
        <v/>
      </c>
      <c r="E28" s="93"/>
      <c r="F28" s="93" t="str">
        <f>IF($A28&gt;0,VLOOKUP($A28,[1]Numbers!$E$1:$I$300,5,FALSE),"")</f>
        <v/>
      </c>
      <c r="G28" s="84"/>
      <c r="H28" s="85"/>
      <c r="I28" s="86"/>
      <c r="J28" s="84"/>
      <c r="K28" s="85"/>
      <c r="L28" s="86"/>
      <c r="M28" s="84"/>
      <c r="N28" s="85"/>
      <c r="O28" s="86"/>
      <c r="P28" s="84"/>
      <c r="Q28" s="85"/>
      <c r="R28" s="86"/>
      <c r="S28" s="84"/>
      <c r="T28" s="85"/>
      <c r="U28" s="86"/>
      <c r="V28" s="84"/>
      <c r="W28" s="85"/>
      <c r="X28" s="86"/>
      <c r="Y28" s="84"/>
      <c r="Z28" s="85"/>
      <c r="AA28" s="86"/>
      <c r="AB28" s="84"/>
      <c r="AC28" s="85"/>
      <c r="AD28" s="86"/>
      <c r="AE28" s="84"/>
      <c r="AF28" s="85"/>
      <c r="AG28" s="86"/>
      <c r="AH28" s="84"/>
      <c r="AI28" s="87"/>
      <c r="AJ28" s="88"/>
      <c r="AK28" s="87"/>
      <c r="AL28" s="87"/>
      <c r="AM28" s="85"/>
    </row>
    <row r="29" spans="1:39" ht="48" customHeight="1">
      <c r="A29" s="82"/>
      <c r="B29" s="82" t="str">
        <f>IF($A29&gt;0,VLOOKUP($A29,[1]Numbers!$E$1:$I$300,2,FALSE),"")</f>
        <v/>
      </c>
      <c r="C29" s="82" t="str">
        <f>IF($A29&gt;0,VLOOKUP($A29,[1]Numbers!$E$1:$I$300,3,FALSE),"")</f>
        <v/>
      </c>
      <c r="D29" s="82" t="str">
        <f>IF($A29&gt;0,VLOOKUP($A29,[1]Numbers!$E$1:$I$300,4,FALSE),"")</f>
        <v/>
      </c>
      <c r="E29" s="82"/>
      <c r="F29" s="83" t="str">
        <f>IF($A29&gt;0,VLOOKUP($A29,[1]Numbers!$E$1:$I$300,5,FALSE),"")</f>
        <v/>
      </c>
      <c r="G29" s="84"/>
      <c r="H29" s="85"/>
      <c r="I29" s="86"/>
      <c r="J29" s="84"/>
      <c r="K29" s="85"/>
      <c r="L29" s="86"/>
      <c r="M29" s="84"/>
      <c r="N29" s="85"/>
      <c r="O29" s="86"/>
      <c r="P29" s="84"/>
      <c r="Q29" s="85"/>
      <c r="R29" s="86"/>
      <c r="S29" s="84"/>
      <c r="T29" s="85"/>
      <c r="U29" s="86"/>
      <c r="V29" s="84"/>
      <c r="W29" s="85"/>
      <c r="X29" s="86"/>
      <c r="Y29" s="84"/>
      <c r="Z29" s="85"/>
      <c r="AA29" s="86"/>
      <c r="AB29" s="84"/>
      <c r="AC29" s="85"/>
      <c r="AD29" s="86"/>
      <c r="AE29" s="84"/>
      <c r="AF29" s="85"/>
      <c r="AG29" s="86"/>
      <c r="AH29" s="84"/>
      <c r="AI29" s="87"/>
      <c r="AJ29" s="88"/>
      <c r="AK29" s="87"/>
      <c r="AL29" s="87"/>
      <c r="AM29" s="85"/>
    </row>
    <row r="30" spans="1:39" ht="48" customHeight="1">
      <c r="A30" s="89"/>
      <c r="B30" s="89" t="str">
        <f>IF($A30&gt;0,VLOOKUP($A30,[1]Numbers!$E$1:$I$300,2,FALSE),"")</f>
        <v/>
      </c>
      <c r="C30" s="89" t="str">
        <f>IF($A30&gt;0,VLOOKUP($A30,[1]Numbers!$E$1:$I$300,3,FALSE),"")</f>
        <v/>
      </c>
      <c r="D30" s="89" t="str">
        <f>IF($A30&gt;0,VLOOKUP($A30,[1]Numbers!$E$1:$I$300,4,FALSE),"")</f>
        <v/>
      </c>
      <c r="E30" s="89"/>
      <c r="F30" s="89" t="str">
        <f>IF($A30&gt;0,VLOOKUP($A30,[1]Numbers!$E$1:$I$300,5,FALSE),"")</f>
        <v/>
      </c>
      <c r="G30" s="84"/>
      <c r="H30" s="85"/>
      <c r="I30" s="86"/>
      <c r="J30" s="84"/>
      <c r="K30" s="85"/>
      <c r="L30" s="86"/>
      <c r="M30" s="84"/>
      <c r="N30" s="85"/>
      <c r="O30" s="86"/>
      <c r="P30" s="84"/>
      <c r="Q30" s="85"/>
      <c r="R30" s="86"/>
      <c r="S30" s="84"/>
      <c r="T30" s="85"/>
      <c r="U30" s="86"/>
      <c r="V30" s="84"/>
      <c r="W30" s="85"/>
      <c r="X30" s="86"/>
      <c r="Y30" s="84"/>
      <c r="Z30" s="85"/>
      <c r="AA30" s="86"/>
      <c r="AB30" s="84"/>
      <c r="AC30" s="85"/>
      <c r="AD30" s="86"/>
      <c r="AE30" s="84"/>
      <c r="AF30" s="85"/>
      <c r="AG30" s="86"/>
      <c r="AH30" s="84"/>
      <c r="AI30" s="87"/>
      <c r="AJ30" s="88"/>
      <c r="AK30" s="87"/>
      <c r="AL30" s="87"/>
      <c r="AM30" s="85"/>
    </row>
  </sheetData>
  <mergeCells count="12">
    <mergeCell ref="AI6:AJ6"/>
    <mergeCell ref="H4:J4"/>
    <mergeCell ref="K4:M4"/>
    <mergeCell ref="N4:P4"/>
    <mergeCell ref="Q4:S4"/>
    <mergeCell ref="T4:V4"/>
    <mergeCell ref="W4:Y4"/>
    <mergeCell ref="Z4:AB4"/>
    <mergeCell ref="AC4:AE4"/>
    <mergeCell ref="AF4:AH4"/>
    <mergeCell ref="AI4:AJ4"/>
    <mergeCell ref="AI5:AJ5"/>
  </mergeCells>
  <pageMargins left="0.70866141732283472" right="0.70866141732283472" top="0.74803149606299213" bottom="0.74803149606299213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2"/>
  <sheetViews>
    <sheetView workbookViewId="0">
      <selection activeCell="C13" sqref="C13"/>
    </sheetView>
  </sheetViews>
  <sheetFormatPr defaultRowHeight="12.75"/>
  <cols>
    <col min="1" max="1" width="31.140625" style="111" customWidth="1"/>
    <col min="2" max="4" width="10.7109375" style="110" customWidth="1"/>
    <col min="5" max="5" width="12" style="110" customWidth="1"/>
    <col min="6" max="6" width="8" style="110" customWidth="1"/>
    <col min="7" max="16384" width="9.140625" style="111"/>
  </cols>
  <sheetData>
    <row r="1" spans="1:6" ht="20.25">
      <c r="A1" s="109" t="s">
        <v>106</v>
      </c>
    </row>
    <row r="2" spans="1:6" ht="20.25">
      <c r="A2" s="109" t="s">
        <v>30</v>
      </c>
    </row>
    <row r="3" spans="1:6" s="112" customFormat="1" ht="20.100000000000001" customHeight="1">
      <c r="B3" s="113" t="s">
        <v>245</v>
      </c>
      <c r="C3" s="114"/>
      <c r="D3" s="114"/>
      <c r="E3" s="114"/>
      <c r="F3" s="114"/>
    </row>
    <row r="4" spans="1:6" s="112" customFormat="1" ht="20.100000000000001" customHeight="1">
      <c r="A4" s="109" t="s">
        <v>268</v>
      </c>
      <c r="B4" s="113" t="s">
        <v>32</v>
      </c>
      <c r="C4" s="113" t="s">
        <v>264</v>
      </c>
      <c r="D4" s="113" t="s">
        <v>265</v>
      </c>
      <c r="E4" s="113" t="s">
        <v>270</v>
      </c>
      <c r="F4" s="113" t="s">
        <v>11</v>
      </c>
    </row>
    <row r="5" spans="1:6" s="112" customFormat="1" ht="20.100000000000001" customHeight="1">
      <c r="A5" s="109"/>
      <c r="B5" s="113"/>
      <c r="C5" s="113"/>
      <c r="D5" s="113"/>
      <c r="E5" s="113"/>
      <c r="F5" s="113"/>
    </row>
    <row r="6" spans="1:6" s="112" customFormat="1" ht="20.100000000000001" customHeight="1">
      <c r="A6" s="112" t="s">
        <v>277</v>
      </c>
      <c r="B6" s="112">
        <v>90</v>
      </c>
      <c r="C6" s="114" t="s">
        <v>117</v>
      </c>
      <c r="D6" s="114"/>
      <c r="E6" s="114" t="s">
        <v>117</v>
      </c>
      <c r="F6" s="114" t="s">
        <v>117</v>
      </c>
    </row>
    <row r="7" spans="1:6" s="112" customFormat="1" ht="20.100000000000001" customHeight="1">
      <c r="A7" s="112" t="s">
        <v>275</v>
      </c>
      <c r="B7" s="112">
        <v>89</v>
      </c>
      <c r="C7" s="114" t="s">
        <v>117</v>
      </c>
      <c r="D7" s="114"/>
      <c r="E7" s="114" t="s">
        <v>117</v>
      </c>
      <c r="F7" s="114" t="s">
        <v>117</v>
      </c>
    </row>
    <row r="8" spans="1:6" s="112" customFormat="1" ht="20.100000000000001" customHeight="1">
      <c r="A8" s="112" t="s">
        <v>286</v>
      </c>
      <c r="B8" s="112">
        <v>91</v>
      </c>
      <c r="C8" s="114" t="s">
        <v>117</v>
      </c>
      <c r="D8" s="114"/>
      <c r="E8" s="114" t="s">
        <v>117</v>
      </c>
      <c r="F8" s="114" t="s">
        <v>117</v>
      </c>
    </row>
    <row r="9" spans="1:6" s="112" customFormat="1" ht="20.100000000000001" customHeight="1">
      <c r="C9" s="114"/>
      <c r="D9" s="114"/>
      <c r="E9" s="114"/>
      <c r="F9" s="114"/>
    </row>
    <row r="10" spans="1:6" s="112" customFormat="1" ht="20.100000000000001" customHeight="1"/>
    <row r="11" spans="1:6" s="112" customFormat="1" ht="20.100000000000001" customHeight="1"/>
    <row r="12" spans="1:6">
      <c r="B12" s="111"/>
      <c r="C12" s="111"/>
      <c r="D12" s="111"/>
      <c r="E12" s="111"/>
      <c r="F12" s="111"/>
    </row>
    <row r="13" spans="1:6">
      <c r="B13" s="111"/>
      <c r="C13" s="111"/>
      <c r="D13" s="111"/>
      <c r="E13" s="111"/>
      <c r="F13" s="111"/>
    </row>
    <row r="14" spans="1:6">
      <c r="B14" s="111"/>
      <c r="C14" s="111"/>
      <c r="D14" s="111"/>
      <c r="E14" s="111"/>
      <c r="F14" s="111"/>
    </row>
    <row r="15" spans="1:6">
      <c r="B15" s="111"/>
      <c r="C15" s="111"/>
      <c r="D15" s="111"/>
      <c r="E15" s="111"/>
      <c r="F15" s="111"/>
    </row>
    <row r="16" spans="1:6">
      <c r="B16" s="111"/>
      <c r="C16" s="111"/>
      <c r="D16" s="111"/>
      <c r="E16" s="111"/>
      <c r="F16" s="111"/>
    </row>
    <row r="17" spans="2:6">
      <c r="B17" s="111"/>
      <c r="C17" s="111"/>
      <c r="D17" s="111"/>
      <c r="E17" s="111"/>
      <c r="F17" s="111"/>
    </row>
    <row r="18" spans="2:6">
      <c r="B18" s="111"/>
      <c r="C18" s="111"/>
      <c r="D18" s="111"/>
      <c r="E18" s="111"/>
      <c r="F18" s="111"/>
    </row>
    <row r="19" spans="2:6">
      <c r="B19" s="111"/>
      <c r="C19" s="111"/>
      <c r="D19" s="111"/>
      <c r="E19" s="111"/>
      <c r="F19" s="111"/>
    </row>
    <row r="20" spans="2:6">
      <c r="B20" s="111"/>
      <c r="C20" s="111"/>
      <c r="D20" s="111"/>
      <c r="E20" s="111"/>
      <c r="F20" s="111"/>
    </row>
    <row r="21" spans="2:6">
      <c r="B21" s="111"/>
      <c r="C21" s="111"/>
      <c r="D21" s="111"/>
      <c r="E21" s="111"/>
      <c r="F21" s="111"/>
    </row>
    <row r="22" spans="2:6">
      <c r="B22" s="111"/>
      <c r="C22" s="111"/>
      <c r="D22" s="111"/>
      <c r="E22" s="111"/>
      <c r="F22" s="111"/>
    </row>
  </sheetData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 codeName="Sheet25">
    <pageSetUpPr fitToPage="1"/>
  </sheetPr>
  <dimension ref="A1:W37"/>
  <sheetViews>
    <sheetView topLeftCell="A4" workbookViewId="0">
      <selection activeCell="C13" sqref="C13"/>
    </sheetView>
  </sheetViews>
  <sheetFormatPr defaultRowHeight="12.75"/>
  <cols>
    <col min="1" max="1" width="6.28515625" customWidth="1"/>
    <col min="2" max="2" width="12" customWidth="1"/>
    <col min="3" max="3" width="16.140625" customWidth="1"/>
    <col min="4" max="4" width="8.140625" customWidth="1"/>
    <col min="5" max="5" width="9.140625" customWidth="1"/>
    <col min="6" max="6" width="8.85546875" customWidth="1"/>
    <col min="7" max="22" width="7.85546875" customWidth="1"/>
    <col min="23" max="23" width="8.140625" customWidth="1"/>
  </cols>
  <sheetData>
    <row r="1" spans="1:23" s="3" customFormat="1" ht="23.25" customHeight="1">
      <c r="A1" s="45" t="s">
        <v>129</v>
      </c>
      <c r="B1" s="46"/>
      <c r="C1" s="46"/>
      <c r="D1" s="46"/>
      <c r="E1" s="46"/>
      <c r="F1" s="45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s="3" customFormat="1" ht="19.5" customHeight="1">
      <c r="A2" s="46"/>
      <c r="B2" s="46"/>
      <c r="C2" s="46"/>
      <c r="D2" s="46"/>
      <c r="E2" s="46"/>
      <c r="F2" s="46"/>
      <c r="G2" s="46"/>
      <c r="H2" s="46"/>
      <c r="I2" s="46"/>
      <c r="J2" s="45" t="s">
        <v>130</v>
      </c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s="3" customFormat="1" ht="16.5" customHeight="1" thickBot="1">
      <c r="A3" s="45"/>
      <c r="B3" s="45" t="s">
        <v>153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s="2" customFormat="1" ht="24" customHeight="1">
      <c r="A4" s="45"/>
      <c r="B4" s="46"/>
      <c r="C4" s="46"/>
      <c r="D4" s="46"/>
      <c r="E4" s="46"/>
      <c r="F4" s="46"/>
      <c r="G4" s="48"/>
      <c r="H4" s="49"/>
      <c r="I4" s="48"/>
      <c r="J4" s="49"/>
      <c r="K4" s="48"/>
      <c r="L4" s="49"/>
      <c r="M4" s="48"/>
      <c r="N4" s="49"/>
      <c r="O4" s="48"/>
      <c r="P4" s="49"/>
      <c r="Q4" s="48"/>
      <c r="R4" s="49"/>
      <c r="S4" s="48"/>
      <c r="T4" s="49"/>
      <c r="U4" s="134" t="s">
        <v>131</v>
      </c>
      <c r="V4" s="135"/>
      <c r="W4" s="50"/>
    </row>
    <row r="5" spans="1:23" s="5" customFormat="1" ht="24.75" customHeight="1">
      <c r="A5" s="45" t="s">
        <v>374</v>
      </c>
      <c r="B5" s="46"/>
      <c r="C5" s="46"/>
      <c r="D5" s="46"/>
      <c r="E5" s="46"/>
      <c r="F5" s="46"/>
      <c r="G5" s="136" t="s">
        <v>132</v>
      </c>
      <c r="H5" s="137"/>
      <c r="I5" s="136" t="s">
        <v>133</v>
      </c>
      <c r="J5" s="137"/>
      <c r="K5" s="136" t="s">
        <v>134</v>
      </c>
      <c r="L5" s="137"/>
      <c r="M5" s="136" t="s">
        <v>135</v>
      </c>
      <c r="N5" s="137"/>
      <c r="O5" s="136" t="s">
        <v>136</v>
      </c>
      <c r="P5" s="137"/>
      <c r="Q5" s="136" t="s">
        <v>137</v>
      </c>
      <c r="R5" s="137"/>
      <c r="S5" s="136" t="s">
        <v>138</v>
      </c>
      <c r="T5" s="137"/>
      <c r="U5" s="136" t="s">
        <v>139</v>
      </c>
      <c r="V5" s="137"/>
      <c r="W5" s="52" t="s">
        <v>140</v>
      </c>
    </row>
    <row r="6" spans="1:23" s="2" customFormat="1" ht="20.25" customHeight="1">
      <c r="A6" s="46"/>
      <c r="B6" s="46"/>
      <c r="C6" s="46"/>
      <c r="D6" s="46"/>
      <c r="E6" s="51" t="s">
        <v>121</v>
      </c>
      <c r="F6" s="46"/>
      <c r="G6" s="136" t="s">
        <v>141</v>
      </c>
      <c r="H6" s="137"/>
      <c r="I6" s="136" t="s">
        <v>141</v>
      </c>
      <c r="J6" s="137"/>
      <c r="K6" s="136" t="s">
        <v>141</v>
      </c>
      <c r="L6" s="137"/>
      <c r="M6" s="136" t="s">
        <v>141</v>
      </c>
      <c r="N6" s="137"/>
      <c r="O6" s="136" t="s">
        <v>141</v>
      </c>
      <c r="P6" s="137"/>
      <c r="Q6" s="136" t="s">
        <v>141</v>
      </c>
      <c r="R6" s="137"/>
      <c r="S6" s="136" t="s">
        <v>141</v>
      </c>
      <c r="T6" s="137"/>
      <c r="U6" s="136" t="s">
        <v>141</v>
      </c>
      <c r="V6" s="137"/>
      <c r="W6" s="52" t="s">
        <v>40</v>
      </c>
    </row>
    <row r="7" spans="1:23" ht="13.5" customHeight="1">
      <c r="A7" s="46"/>
      <c r="B7" s="46"/>
      <c r="C7" s="46"/>
      <c r="D7" s="46"/>
      <c r="E7" s="46"/>
      <c r="F7" s="46"/>
      <c r="G7" s="53"/>
      <c r="H7" s="54"/>
      <c r="I7" s="53"/>
      <c r="J7" s="54"/>
      <c r="K7" s="53"/>
      <c r="L7" s="54"/>
      <c r="M7" s="53"/>
      <c r="N7" s="54"/>
      <c r="O7" s="53"/>
      <c r="P7" s="54"/>
      <c r="Q7" s="53"/>
      <c r="R7" s="54"/>
      <c r="S7" s="53"/>
      <c r="T7" s="54"/>
      <c r="U7" s="47"/>
      <c r="V7" s="46"/>
      <c r="W7" s="55"/>
    </row>
    <row r="8" spans="1:23" ht="35.1" customHeight="1">
      <c r="A8" s="98">
        <v>68</v>
      </c>
      <c r="B8" s="98" t="s">
        <v>164</v>
      </c>
      <c r="C8" s="98" t="s">
        <v>165</v>
      </c>
      <c r="D8" s="98" t="s">
        <v>212</v>
      </c>
      <c r="E8" s="98"/>
      <c r="F8" s="57" t="s">
        <v>19</v>
      </c>
      <c r="G8" s="58"/>
      <c r="H8" s="59"/>
      <c r="I8" s="58"/>
      <c r="J8" s="59"/>
      <c r="K8" s="58"/>
      <c r="L8" s="59"/>
      <c r="M8" s="58"/>
      <c r="N8" s="59"/>
      <c r="O8" s="58"/>
      <c r="P8" s="59"/>
      <c r="Q8" s="58"/>
      <c r="R8" s="59"/>
      <c r="S8" s="58"/>
      <c r="T8" s="59"/>
      <c r="U8" s="56"/>
      <c r="V8" s="61"/>
      <c r="W8" s="60"/>
    </row>
    <row r="9" spans="1:23" ht="35.1" customHeight="1">
      <c r="A9" s="98">
        <v>45</v>
      </c>
      <c r="B9" s="98" t="s">
        <v>167</v>
      </c>
      <c r="C9" s="99" t="s">
        <v>168</v>
      </c>
      <c r="D9" s="56" t="s">
        <v>212</v>
      </c>
      <c r="E9" s="100"/>
      <c r="F9" s="98" t="s">
        <v>22</v>
      </c>
      <c r="G9" s="9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6"/>
      <c r="V9" s="61"/>
      <c r="W9" s="60"/>
    </row>
    <row r="10" spans="1:23" s="5" customFormat="1" ht="30.75" customHeight="1">
      <c r="A10" s="98">
        <v>43</v>
      </c>
      <c r="B10" s="61" t="s">
        <v>142</v>
      </c>
      <c r="C10" s="98" t="s">
        <v>143</v>
      </c>
      <c r="D10" s="56" t="s">
        <v>212</v>
      </c>
      <c r="E10" s="98"/>
      <c r="F10" s="47" t="s">
        <v>22</v>
      </c>
      <c r="G10" s="98"/>
      <c r="H10" s="59"/>
      <c r="I10" s="58"/>
      <c r="J10" s="59"/>
      <c r="K10" s="58"/>
      <c r="L10" s="59"/>
      <c r="M10" s="58"/>
      <c r="N10" s="59"/>
      <c r="O10" s="58"/>
      <c r="P10" s="59"/>
      <c r="Q10" s="58"/>
      <c r="R10" s="59"/>
      <c r="S10" s="58"/>
      <c r="T10" s="59"/>
      <c r="U10" s="56"/>
      <c r="V10" s="61"/>
      <c r="W10" s="60"/>
    </row>
    <row r="11" spans="1:23" ht="35.1" customHeight="1">
      <c r="A11" s="98">
        <v>40</v>
      </c>
      <c r="B11" s="61" t="s">
        <v>224</v>
      </c>
      <c r="C11" s="98" t="s">
        <v>377</v>
      </c>
      <c r="D11" s="56" t="s">
        <v>212</v>
      </c>
      <c r="E11" s="98"/>
      <c r="F11" s="98" t="s">
        <v>22</v>
      </c>
      <c r="G11" s="99"/>
      <c r="H11" s="59"/>
      <c r="I11" s="58"/>
      <c r="J11" s="59"/>
      <c r="K11" s="58"/>
      <c r="L11" s="59"/>
      <c r="M11" s="58"/>
      <c r="N11" s="59"/>
      <c r="O11" s="58"/>
      <c r="P11" s="59"/>
      <c r="Q11" s="58"/>
      <c r="R11" s="59"/>
      <c r="S11" s="58"/>
      <c r="T11" s="59"/>
      <c r="U11" s="56"/>
      <c r="V11" s="61"/>
      <c r="W11" s="60"/>
    </row>
    <row r="12" spans="1:23" ht="35.1" customHeight="1">
      <c r="A12" s="46">
        <v>29</v>
      </c>
      <c r="B12" s="98" t="s">
        <v>198</v>
      </c>
      <c r="C12" s="98" t="s">
        <v>199</v>
      </c>
      <c r="D12" s="98" t="s">
        <v>212</v>
      </c>
      <c r="E12" s="101"/>
      <c r="F12" s="47" t="s">
        <v>24</v>
      </c>
      <c r="G12" s="58"/>
      <c r="H12" s="59"/>
      <c r="I12" s="58"/>
      <c r="J12" s="59"/>
      <c r="K12" s="58"/>
      <c r="L12" s="59"/>
      <c r="M12" s="58"/>
      <c r="N12" s="59"/>
      <c r="O12" s="58"/>
      <c r="P12" s="59"/>
      <c r="Q12" s="58"/>
      <c r="R12" s="59"/>
      <c r="S12" s="58"/>
      <c r="T12" s="59"/>
      <c r="U12" s="56"/>
      <c r="V12" s="61"/>
      <c r="W12" s="60"/>
    </row>
    <row r="13" spans="1:23" ht="35.1" customHeight="1">
      <c r="A13" s="98">
        <v>26</v>
      </c>
      <c r="B13" s="56" t="s">
        <v>177</v>
      </c>
      <c r="C13" s="98" t="s">
        <v>146</v>
      </c>
      <c r="D13" s="98" t="s">
        <v>212</v>
      </c>
      <c r="E13" s="98"/>
      <c r="F13" s="57" t="s">
        <v>24</v>
      </c>
      <c r="G13" s="58"/>
      <c r="H13" s="59"/>
      <c r="I13" s="58"/>
      <c r="J13" s="59"/>
      <c r="K13" s="58"/>
      <c r="L13" s="59"/>
      <c r="M13" s="58"/>
      <c r="N13" s="59"/>
      <c r="O13" s="58"/>
      <c r="P13" s="59"/>
      <c r="Q13" s="58"/>
      <c r="R13" s="59"/>
      <c r="S13" s="58"/>
      <c r="T13" s="59"/>
      <c r="U13" s="56"/>
      <c r="V13" s="61"/>
      <c r="W13" s="60"/>
    </row>
    <row r="14" spans="1:23" ht="30.75" customHeight="1">
      <c r="A14" s="98">
        <v>8</v>
      </c>
      <c r="B14" s="62" t="s">
        <v>375</v>
      </c>
      <c r="C14" s="98" t="s">
        <v>376</v>
      </c>
      <c r="D14" s="98" t="s">
        <v>212</v>
      </c>
      <c r="E14" s="102"/>
      <c r="F14" s="62" t="s">
        <v>183</v>
      </c>
      <c r="G14" s="23"/>
      <c r="H14" s="25"/>
      <c r="I14" s="23"/>
      <c r="J14" s="25"/>
      <c r="K14" s="23"/>
      <c r="L14" s="25"/>
      <c r="M14" s="23"/>
      <c r="N14" s="25"/>
      <c r="O14" s="23"/>
      <c r="P14" s="25"/>
      <c r="Q14" s="23"/>
      <c r="R14" s="25"/>
      <c r="S14" s="23"/>
      <c r="T14" s="25"/>
      <c r="U14" s="26"/>
      <c r="V14" s="22"/>
      <c r="W14" s="29"/>
    </row>
    <row r="15" spans="1:23" s="2" customFormat="1" ht="35.1" customHeight="1">
      <c r="A15" s="62"/>
      <c r="B15" s="62"/>
      <c r="C15" s="62"/>
      <c r="D15" s="62"/>
      <c r="E15" s="62"/>
      <c r="F15" s="62"/>
      <c r="G15" s="58"/>
      <c r="H15" s="59"/>
      <c r="I15" s="58"/>
      <c r="J15" s="59"/>
      <c r="K15" s="58"/>
      <c r="L15" s="59"/>
      <c r="M15" s="58"/>
      <c r="N15" s="59"/>
      <c r="O15" s="58"/>
      <c r="P15" s="59"/>
      <c r="Q15" s="58"/>
      <c r="R15" s="59"/>
      <c r="S15" s="58"/>
      <c r="T15" s="59"/>
      <c r="U15" s="56"/>
      <c r="V15" s="61"/>
      <c r="W15" s="60"/>
    </row>
    <row r="16" spans="1:23" ht="30.75" customHeight="1">
      <c r="A16" s="63"/>
      <c r="B16" s="56"/>
      <c r="C16" s="56"/>
      <c r="D16" s="56"/>
      <c r="E16" s="56"/>
      <c r="F16" s="57"/>
      <c r="G16" s="58"/>
      <c r="H16" s="59"/>
      <c r="I16" s="58"/>
      <c r="J16" s="59"/>
      <c r="K16" s="58"/>
      <c r="L16" s="59"/>
      <c r="M16" s="58"/>
      <c r="N16" s="59"/>
      <c r="O16" s="58"/>
      <c r="P16" s="59"/>
      <c r="Q16" s="58"/>
      <c r="R16" s="59"/>
      <c r="S16" s="58"/>
      <c r="T16" s="59"/>
      <c r="U16" s="56"/>
      <c r="V16" s="61"/>
      <c r="W16" s="60"/>
    </row>
    <row r="17" spans="1:23" ht="30.75" customHeight="1">
      <c r="A17" s="27"/>
      <c r="B17" s="26"/>
      <c r="C17" s="26"/>
      <c r="D17" s="26"/>
      <c r="E17" s="26"/>
      <c r="F17" s="28"/>
      <c r="G17" s="23"/>
      <c r="H17" s="25"/>
      <c r="I17" s="23"/>
      <c r="J17" s="25"/>
      <c r="K17" s="23"/>
      <c r="L17" s="25"/>
      <c r="M17" s="23"/>
      <c r="N17" s="25"/>
      <c r="O17" s="23"/>
      <c r="P17" s="25"/>
      <c r="Q17" s="23"/>
      <c r="R17" s="25"/>
      <c r="S17" s="23"/>
      <c r="T17" s="25"/>
      <c r="U17" s="26"/>
      <c r="V17" s="22"/>
      <c r="W17" s="29"/>
    </row>
    <row r="18" spans="1:23" ht="30.75" customHeight="1">
      <c r="A18" s="26"/>
      <c r="B18" s="26"/>
      <c r="C18" s="26"/>
      <c r="D18" s="26"/>
      <c r="E18" s="26"/>
      <c r="F18" s="28"/>
      <c r="G18" s="23"/>
      <c r="H18" s="25"/>
      <c r="I18" s="23"/>
      <c r="J18" s="25"/>
      <c r="K18" s="23"/>
      <c r="L18" s="25"/>
      <c r="M18" s="23"/>
      <c r="N18" s="25"/>
      <c r="O18" s="23"/>
      <c r="P18" s="25"/>
      <c r="Q18" s="23"/>
      <c r="R18" s="25"/>
      <c r="S18" s="23"/>
      <c r="T18" s="25"/>
      <c r="U18" s="26"/>
      <c r="V18" s="22"/>
      <c r="W18" s="29"/>
    </row>
    <row r="19" spans="1:23" ht="30.75" customHeight="1">
      <c r="A19" s="19"/>
      <c r="B19" s="19"/>
      <c r="C19" s="19"/>
      <c r="D19" s="19"/>
      <c r="E19" s="19"/>
      <c r="F19" s="19"/>
      <c r="G19" s="23"/>
      <c r="H19" s="25"/>
      <c r="I19" s="23"/>
      <c r="J19" s="25"/>
      <c r="K19" s="23"/>
      <c r="L19" s="25"/>
      <c r="M19" s="23"/>
      <c r="N19" s="25"/>
      <c r="O19" s="23"/>
      <c r="P19" s="25"/>
      <c r="Q19" s="23"/>
      <c r="R19" s="25"/>
      <c r="S19" s="23"/>
      <c r="T19" s="25"/>
      <c r="U19" s="26"/>
      <c r="V19" s="22"/>
      <c r="W19" s="29"/>
    </row>
    <row r="20" spans="1:23" ht="30.75" customHeight="1">
      <c r="A20" s="21"/>
      <c r="B20" s="20" t="s">
        <v>144</v>
      </c>
      <c r="C20" s="20" t="s">
        <v>144</v>
      </c>
      <c r="D20" s="20"/>
      <c r="E20" s="20"/>
      <c r="F20" s="20" t="s">
        <v>144</v>
      </c>
      <c r="G20" s="23"/>
      <c r="H20" s="25"/>
      <c r="I20" s="23"/>
      <c r="J20" s="25"/>
      <c r="K20" s="23"/>
      <c r="L20" s="25"/>
      <c r="M20" s="23"/>
      <c r="N20" s="25"/>
      <c r="O20" s="23"/>
      <c r="P20" s="25"/>
      <c r="Q20" s="23"/>
      <c r="R20" s="25"/>
      <c r="S20" s="23"/>
      <c r="T20" s="25"/>
      <c r="U20" s="26"/>
      <c r="V20" s="22"/>
      <c r="W20" s="29"/>
    </row>
    <row r="21" spans="1:23" ht="30.75" customHeight="1">
      <c r="A21" s="30"/>
      <c r="B21" s="24"/>
      <c r="C21" s="24"/>
      <c r="D21" s="24"/>
      <c r="E21" s="24"/>
      <c r="F21" s="31"/>
      <c r="G21" s="23"/>
      <c r="H21" s="25"/>
      <c r="I21" s="23"/>
      <c r="J21" s="25"/>
      <c r="K21" s="23"/>
      <c r="L21" s="25"/>
      <c r="M21" s="23"/>
      <c r="N21" s="25"/>
      <c r="O21" s="23"/>
      <c r="P21" s="25"/>
      <c r="Q21" s="23"/>
      <c r="R21" s="25"/>
      <c r="S21" s="23"/>
      <c r="T21" s="25"/>
      <c r="U21" s="26"/>
      <c r="V21" s="22"/>
      <c r="W21" s="29"/>
    </row>
    <row r="22" spans="1:23" ht="30.75" customHeight="1">
      <c r="A22" s="27"/>
      <c r="B22" s="26"/>
      <c r="C22" s="26"/>
      <c r="D22" s="26"/>
      <c r="E22" s="26"/>
      <c r="F22" s="28"/>
      <c r="G22" s="23"/>
      <c r="H22" s="25"/>
      <c r="I22" s="23"/>
      <c r="J22" s="25"/>
      <c r="K22" s="23"/>
      <c r="L22" s="25"/>
      <c r="M22" s="23"/>
      <c r="N22" s="25"/>
      <c r="O22" s="23"/>
      <c r="P22" s="25"/>
      <c r="Q22" s="23"/>
      <c r="R22" s="25"/>
      <c r="S22" s="23"/>
      <c r="T22" s="25"/>
      <c r="U22" s="26"/>
      <c r="V22" s="22"/>
      <c r="W22" s="29"/>
    </row>
    <row r="23" spans="1:23" ht="30.75" customHeight="1">
      <c r="A23" s="19"/>
      <c r="B23" s="19"/>
      <c r="C23" s="19"/>
      <c r="D23" s="19"/>
      <c r="E23" s="19"/>
      <c r="F23" s="19"/>
      <c r="G23" s="23"/>
      <c r="H23" s="25"/>
      <c r="I23" s="23"/>
      <c r="J23" s="25"/>
      <c r="K23" s="23"/>
      <c r="L23" s="25"/>
      <c r="M23" s="23"/>
      <c r="N23" s="25"/>
      <c r="O23" s="23"/>
      <c r="P23" s="25"/>
      <c r="Q23" s="23"/>
      <c r="R23" s="25"/>
      <c r="S23" s="23"/>
      <c r="T23" s="25"/>
      <c r="U23" s="26"/>
      <c r="V23" s="22"/>
      <c r="W23" s="29"/>
    </row>
    <row r="24" spans="1:23" ht="30.75" customHeight="1">
      <c r="A24" s="26"/>
      <c r="B24" s="26"/>
      <c r="C24" s="26"/>
      <c r="D24" s="26"/>
      <c r="E24" s="26"/>
      <c r="F24" s="28"/>
      <c r="G24" s="23"/>
      <c r="H24" s="25"/>
      <c r="I24" s="23"/>
      <c r="J24" s="25"/>
      <c r="K24" s="23"/>
      <c r="L24" s="25"/>
      <c r="M24" s="23"/>
      <c r="N24" s="25"/>
      <c r="O24" s="23"/>
      <c r="P24" s="25"/>
      <c r="Q24" s="23"/>
      <c r="R24" s="25"/>
      <c r="S24" s="23"/>
      <c r="T24" s="25"/>
      <c r="U24" s="26"/>
      <c r="V24" s="22"/>
      <c r="W24" s="29"/>
    </row>
    <row r="25" spans="1:23" ht="30.75" customHeight="1">
      <c r="A25" s="20"/>
      <c r="B25" s="20"/>
      <c r="C25" s="20"/>
      <c r="D25" s="20"/>
      <c r="E25" s="20"/>
      <c r="F25" s="20"/>
      <c r="G25" s="23"/>
      <c r="H25" s="25"/>
      <c r="I25" s="23"/>
      <c r="J25" s="25"/>
      <c r="K25" s="23"/>
      <c r="L25" s="25"/>
      <c r="M25" s="23"/>
      <c r="N25" s="25"/>
      <c r="O25" s="23"/>
      <c r="P25" s="25"/>
      <c r="Q25" s="23"/>
      <c r="R25" s="25"/>
      <c r="S25" s="23"/>
      <c r="T25" s="25"/>
      <c r="U25" s="26"/>
      <c r="V25" s="22"/>
      <c r="W25" s="29"/>
    </row>
    <row r="26" spans="1:23" ht="30.75" customHeight="1">
      <c r="A26" s="27"/>
      <c r="B26" s="26"/>
      <c r="C26" s="26"/>
      <c r="D26" s="26"/>
      <c r="E26" s="26"/>
      <c r="F26" s="28"/>
      <c r="G26" s="23"/>
      <c r="H26" s="25"/>
      <c r="I26" s="23"/>
      <c r="J26" s="25"/>
      <c r="K26" s="23"/>
      <c r="L26" s="25"/>
      <c r="M26" s="23"/>
      <c r="N26" s="25"/>
      <c r="O26" s="23"/>
      <c r="P26" s="25"/>
      <c r="Q26" s="23"/>
      <c r="R26" s="25"/>
      <c r="S26" s="23"/>
      <c r="T26" s="25"/>
      <c r="U26" s="26"/>
      <c r="V26" s="22"/>
      <c r="W26" s="29"/>
    </row>
    <row r="27" spans="1:23" ht="30.75" customHeight="1">
      <c r="A27" s="21"/>
      <c r="B27" s="20"/>
      <c r="C27" s="20"/>
      <c r="D27" s="20"/>
      <c r="E27" s="20"/>
      <c r="F27" s="20"/>
      <c r="G27" s="23"/>
      <c r="H27" s="25"/>
      <c r="I27" s="23"/>
      <c r="J27" s="25"/>
      <c r="K27" s="23"/>
      <c r="L27" s="25"/>
      <c r="M27" s="23"/>
      <c r="N27" s="25"/>
      <c r="O27" s="23"/>
      <c r="P27" s="25"/>
      <c r="Q27" s="23"/>
      <c r="R27" s="25"/>
      <c r="S27" s="23"/>
      <c r="T27" s="25"/>
      <c r="U27" s="26"/>
      <c r="V27" s="22"/>
      <c r="W27" s="29"/>
    </row>
    <row r="28" spans="1:23" ht="30.75" customHeight="1">
      <c r="A28" s="26"/>
      <c r="B28" s="26"/>
      <c r="C28" s="26"/>
      <c r="D28" s="26"/>
      <c r="E28" s="26"/>
      <c r="F28" s="28"/>
      <c r="G28" s="23"/>
      <c r="H28" s="25"/>
      <c r="I28" s="23"/>
      <c r="J28" s="25"/>
      <c r="K28" s="23"/>
      <c r="L28" s="25"/>
      <c r="M28" s="23"/>
      <c r="N28" s="25"/>
      <c r="O28" s="23"/>
      <c r="P28" s="25"/>
      <c r="Q28" s="23"/>
      <c r="R28" s="25"/>
      <c r="S28" s="23"/>
      <c r="T28" s="25"/>
      <c r="U28" s="26"/>
      <c r="V28" s="22"/>
      <c r="W28" s="29"/>
    </row>
    <row r="29" spans="1:23" ht="30.75" customHeight="1">
      <c r="A29" s="19"/>
      <c r="B29" s="19"/>
      <c r="C29" s="19"/>
      <c r="D29" s="19"/>
      <c r="E29" s="19"/>
      <c r="F29" s="19"/>
      <c r="G29" s="23"/>
      <c r="H29" s="25"/>
      <c r="I29" s="23"/>
      <c r="J29" s="25"/>
      <c r="K29" s="23"/>
      <c r="L29" s="25"/>
      <c r="M29" s="23"/>
      <c r="N29" s="25"/>
      <c r="O29" s="23"/>
      <c r="P29" s="25"/>
      <c r="Q29" s="23"/>
      <c r="R29" s="25"/>
      <c r="S29" s="23"/>
      <c r="T29" s="25"/>
      <c r="U29" s="26"/>
      <c r="V29" s="22"/>
      <c r="W29" s="29"/>
    </row>
    <row r="30" spans="1:23" ht="30.75" customHeight="1">
      <c r="A30" s="27"/>
      <c r="B30" s="26"/>
      <c r="C30" s="26"/>
      <c r="D30" s="26"/>
      <c r="E30" s="26"/>
      <c r="F30" s="28"/>
      <c r="G30" s="23"/>
      <c r="H30" s="25"/>
      <c r="I30" s="23"/>
      <c r="J30" s="25"/>
      <c r="K30" s="23"/>
      <c r="L30" s="25"/>
      <c r="M30" s="23"/>
      <c r="N30" s="25"/>
      <c r="O30" s="23"/>
      <c r="P30" s="25"/>
      <c r="Q30" s="23"/>
      <c r="R30" s="25"/>
      <c r="S30" s="23"/>
      <c r="T30" s="25"/>
      <c r="U30" s="26"/>
      <c r="V30" s="22"/>
      <c r="W30" s="29"/>
    </row>
    <row r="31" spans="1:23" ht="30.75" customHeight="1">
      <c r="A31" s="21"/>
      <c r="B31" s="20"/>
      <c r="C31" s="20"/>
      <c r="D31" s="20"/>
      <c r="E31" s="20"/>
      <c r="F31" s="20"/>
      <c r="G31" s="23"/>
      <c r="H31" s="25"/>
      <c r="I31" s="23"/>
      <c r="J31" s="25"/>
      <c r="K31" s="23"/>
      <c r="L31" s="25"/>
      <c r="M31" s="23"/>
      <c r="N31" s="25"/>
      <c r="O31" s="23"/>
      <c r="P31" s="25"/>
      <c r="Q31" s="23"/>
      <c r="R31" s="25"/>
      <c r="S31" s="23"/>
      <c r="T31" s="25"/>
      <c r="U31" s="26"/>
      <c r="V31" s="22"/>
      <c r="W31" s="29"/>
    </row>
    <row r="32" spans="1:23" ht="30.75" customHeight="1">
      <c r="A32" s="26"/>
      <c r="B32" s="26"/>
      <c r="C32" s="26"/>
      <c r="D32" s="26"/>
      <c r="E32" s="26"/>
      <c r="F32" s="28"/>
      <c r="G32" s="23"/>
      <c r="H32" s="25"/>
      <c r="I32" s="23"/>
      <c r="J32" s="25"/>
      <c r="K32" s="23"/>
      <c r="L32" s="25"/>
      <c r="M32" s="23"/>
      <c r="N32" s="25"/>
      <c r="O32" s="23"/>
      <c r="P32" s="25"/>
      <c r="Q32" s="23"/>
      <c r="R32" s="25"/>
      <c r="S32" s="23"/>
      <c r="T32" s="25"/>
      <c r="U32" s="26"/>
      <c r="V32" s="22"/>
      <c r="W32" s="29"/>
    </row>
    <row r="33" spans="1:23" ht="30.75" customHeight="1">
      <c r="A33" s="19"/>
      <c r="B33" s="19"/>
      <c r="C33" s="19"/>
      <c r="D33" s="19"/>
      <c r="E33" s="19"/>
      <c r="F33" s="19"/>
      <c r="G33" s="23"/>
      <c r="H33" s="25"/>
      <c r="I33" s="23"/>
      <c r="J33" s="25"/>
      <c r="K33" s="23"/>
      <c r="L33" s="25"/>
      <c r="M33" s="23"/>
      <c r="N33" s="25"/>
      <c r="O33" s="23"/>
      <c r="P33" s="25"/>
      <c r="Q33" s="23"/>
      <c r="R33" s="25"/>
      <c r="S33" s="23"/>
      <c r="T33" s="25"/>
      <c r="U33" s="26"/>
      <c r="V33" s="22"/>
      <c r="W33" s="29"/>
    </row>
    <row r="34" spans="1:23" ht="30.75" customHeight="1">
      <c r="A34" s="21"/>
      <c r="B34" s="20" t="s">
        <v>144</v>
      </c>
      <c r="C34" s="20" t="s">
        <v>144</v>
      </c>
      <c r="D34" s="20" t="s">
        <v>144</v>
      </c>
      <c r="E34" s="20"/>
      <c r="F34" s="20"/>
      <c r="G34" s="23"/>
      <c r="H34" s="25"/>
      <c r="I34" s="23"/>
      <c r="J34" s="25"/>
      <c r="K34" s="23"/>
      <c r="L34" s="25"/>
      <c r="M34" s="23"/>
      <c r="N34" s="25"/>
      <c r="O34" s="23"/>
      <c r="P34" s="25"/>
      <c r="Q34" s="23"/>
      <c r="R34" s="25"/>
      <c r="S34" s="23"/>
      <c r="T34" s="25"/>
      <c r="U34" s="26"/>
      <c r="V34" s="22"/>
      <c r="W34" s="29"/>
    </row>
    <row r="35" spans="1:23" ht="30.75" customHeight="1">
      <c r="A35" s="27"/>
      <c r="B35" s="26"/>
      <c r="C35" s="26"/>
      <c r="D35" s="26"/>
      <c r="E35" s="26"/>
      <c r="F35" s="28"/>
      <c r="G35" s="23"/>
      <c r="H35" s="25"/>
      <c r="I35" s="23"/>
      <c r="J35" s="25"/>
      <c r="K35" s="23"/>
      <c r="L35" s="25"/>
      <c r="M35" s="23"/>
      <c r="N35" s="25"/>
      <c r="O35" s="23"/>
      <c r="P35" s="25"/>
      <c r="Q35" s="23"/>
      <c r="R35" s="25"/>
      <c r="S35" s="23"/>
      <c r="T35" s="25"/>
      <c r="U35" s="26"/>
      <c r="V35" s="22"/>
      <c r="W35" s="29"/>
    </row>
    <row r="36" spans="1:23" ht="30.75" customHeight="1">
      <c r="A36" s="27"/>
      <c r="B36" s="26"/>
      <c r="C36" s="26"/>
      <c r="D36" s="26"/>
      <c r="E36" s="26"/>
      <c r="F36" s="28"/>
      <c r="G36" s="23"/>
      <c r="H36" s="25"/>
      <c r="I36" s="23"/>
      <c r="J36" s="25"/>
      <c r="K36" s="23"/>
      <c r="L36" s="25"/>
      <c r="M36" s="23"/>
      <c r="N36" s="25"/>
      <c r="O36" s="23"/>
      <c r="P36" s="25"/>
      <c r="Q36" s="23"/>
      <c r="R36" s="25"/>
      <c r="S36" s="23"/>
      <c r="T36" s="25"/>
      <c r="U36" s="26"/>
      <c r="V36" s="22"/>
      <c r="W36" s="29"/>
    </row>
    <row r="37" spans="1:23" ht="30.75" customHeight="1">
      <c r="A37" s="19"/>
      <c r="B37" s="19"/>
      <c r="C37" s="19"/>
      <c r="D37" s="19"/>
      <c r="E37" s="19"/>
      <c r="F37" s="19"/>
      <c r="G37" s="23"/>
      <c r="H37" s="25"/>
      <c r="I37" s="23"/>
      <c r="J37" s="25"/>
      <c r="K37" s="23"/>
      <c r="L37" s="25"/>
      <c r="M37" s="23"/>
      <c r="N37" s="25"/>
      <c r="O37" s="23"/>
      <c r="P37" s="25"/>
      <c r="Q37" s="23"/>
      <c r="R37" s="25"/>
      <c r="S37" s="23"/>
      <c r="T37" s="25"/>
      <c r="U37" s="26"/>
      <c r="V37" s="22"/>
      <c r="W37" s="29"/>
    </row>
  </sheetData>
  <mergeCells count="17">
    <mergeCell ref="O6:P6"/>
    <mergeCell ref="O5:P5"/>
    <mergeCell ref="U4:V4"/>
    <mergeCell ref="Q5:R5"/>
    <mergeCell ref="S5:T5"/>
    <mergeCell ref="U6:V6"/>
    <mergeCell ref="U5:V5"/>
    <mergeCell ref="Q6:R6"/>
    <mergeCell ref="S6:T6"/>
    <mergeCell ref="G5:H5"/>
    <mergeCell ref="I5:J5"/>
    <mergeCell ref="K5:L5"/>
    <mergeCell ref="M5:N5"/>
    <mergeCell ref="G6:H6"/>
    <mergeCell ref="I6:J6"/>
    <mergeCell ref="K6:L6"/>
    <mergeCell ref="M6:N6"/>
  </mergeCells>
  <phoneticPr fontId="2" type="noConversion"/>
  <printOptions gridLines="1"/>
  <pageMargins left="0.75" right="0.75" top="1" bottom="1" header="0.5" footer="0.5"/>
  <pageSetup scale="63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sheetPr codeName="Sheet26">
    <pageSetUpPr fitToPage="1"/>
  </sheetPr>
  <dimension ref="A1:W34"/>
  <sheetViews>
    <sheetView workbookViewId="0">
      <selection activeCell="L10" sqref="L10"/>
    </sheetView>
  </sheetViews>
  <sheetFormatPr defaultRowHeight="15"/>
  <cols>
    <col min="1" max="1" width="6.28515625" style="35" customWidth="1"/>
    <col min="2" max="2" width="12" style="35" customWidth="1"/>
    <col min="3" max="3" width="20.7109375" style="35" customWidth="1"/>
    <col min="4" max="4" width="7.5703125" style="35" customWidth="1"/>
    <col min="5" max="5" width="9.140625" style="35" customWidth="1"/>
    <col min="6" max="6" width="6.42578125" style="35" customWidth="1"/>
    <col min="7" max="22" width="7.85546875" style="35" customWidth="1"/>
    <col min="23" max="23" width="8.140625" style="35" customWidth="1"/>
    <col min="24" max="16384" width="9.140625" style="35"/>
  </cols>
  <sheetData>
    <row r="1" spans="1:23" s="33" customFormat="1" ht="23.25" customHeight="1">
      <c r="A1" s="45" t="s">
        <v>129</v>
      </c>
      <c r="B1" s="46"/>
      <c r="C1" s="46"/>
      <c r="D1" s="46"/>
      <c r="E1" s="46"/>
      <c r="F1" s="45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s="33" customFormat="1" ht="19.5" customHeight="1">
      <c r="A2" s="46"/>
      <c r="B2" s="46"/>
      <c r="C2" s="46"/>
      <c r="D2" s="46"/>
      <c r="E2" s="46"/>
      <c r="F2" s="46"/>
      <c r="G2" s="46"/>
      <c r="H2" s="46"/>
      <c r="I2" s="46"/>
      <c r="J2" s="45" t="s">
        <v>130</v>
      </c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s="33" customFormat="1" ht="16.5" customHeight="1" thickBot="1">
      <c r="A3" s="45"/>
      <c r="B3" s="45" t="s">
        <v>44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ht="24" customHeight="1">
      <c r="A4" s="45"/>
      <c r="B4" s="46"/>
      <c r="C4" s="46"/>
      <c r="D4" s="46"/>
      <c r="E4" s="46"/>
      <c r="F4" s="46"/>
      <c r="G4" s="48"/>
      <c r="H4" s="49"/>
      <c r="I4" s="48"/>
      <c r="J4" s="49"/>
      <c r="K4" s="48"/>
      <c r="L4" s="49"/>
      <c r="M4" s="48"/>
      <c r="N4" s="49"/>
      <c r="O4" s="48"/>
      <c r="P4" s="49"/>
      <c r="Q4" s="48"/>
      <c r="R4" s="49"/>
      <c r="S4" s="48"/>
      <c r="T4" s="49"/>
      <c r="U4" s="134" t="s">
        <v>131</v>
      </c>
      <c r="V4" s="135"/>
      <c r="W4" s="50"/>
    </row>
    <row r="5" spans="1:23" ht="24.75" customHeight="1">
      <c r="A5" s="45" t="s">
        <v>492</v>
      </c>
      <c r="B5" s="46"/>
      <c r="C5" s="46"/>
      <c r="D5" s="46"/>
      <c r="E5" s="46"/>
      <c r="F5" s="46"/>
      <c r="G5" s="136" t="s">
        <v>132</v>
      </c>
      <c r="H5" s="137"/>
      <c r="I5" s="136" t="s">
        <v>133</v>
      </c>
      <c r="J5" s="137"/>
      <c r="K5" s="136" t="s">
        <v>134</v>
      </c>
      <c r="L5" s="137"/>
      <c r="M5" s="136" t="s">
        <v>135</v>
      </c>
      <c r="N5" s="137"/>
      <c r="O5" s="136" t="s">
        <v>136</v>
      </c>
      <c r="P5" s="137"/>
      <c r="Q5" s="136" t="s">
        <v>137</v>
      </c>
      <c r="R5" s="137"/>
      <c r="S5" s="136" t="s">
        <v>138</v>
      </c>
      <c r="T5" s="137"/>
      <c r="U5" s="136" t="s">
        <v>139</v>
      </c>
      <c r="V5" s="137"/>
      <c r="W5" s="52" t="s">
        <v>140</v>
      </c>
    </row>
    <row r="6" spans="1:23" ht="20.25" customHeight="1">
      <c r="A6" s="46"/>
      <c r="B6" s="46"/>
      <c r="C6" s="46"/>
      <c r="D6" s="46"/>
      <c r="E6" s="51" t="s">
        <v>121</v>
      </c>
      <c r="F6" s="46"/>
      <c r="G6" s="136" t="s">
        <v>141</v>
      </c>
      <c r="H6" s="137"/>
      <c r="I6" s="136" t="s">
        <v>141</v>
      </c>
      <c r="J6" s="137"/>
      <c r="K6" s="136" t="s">
        <v>141</v>
      </c>
      <c r="L6" s="137"/>
      <c r="M6" s="136" t="s">
        <v>141</v>
      </c>
      <c r="N6" s="137"/>
      <c r="O6" s="136" t="s">
        <v>141</v>
      </c>
      <c r="P6" s="137"/>
      <c r="Q6" s="136" t="s">
        <v>141</v>
      </c>
      <c r="R6" s="137"/>
      <c r="S6" s="136" t="s">
        <v>141</v>
      </c>
      <c r="T6" s="137"/>
      <c r="U6" s="136" t="s">
        <v>141</v>
      </c>
      <c r="V6" s="137"/>
      <c r="W6" s="52" t="s">
        <v>40</v>
      </c>
    </row>
    <row r="7" spans="1:23" ht="13.5" customHeight="1">
      <c r="A7" s="46"/>
      <c r="B7" s="46"/>
      <c r="C7" s="46"/>
      <c r="D7" s="46"/>
      <c r="E7" s="46"/>
      <c r="F7" s="46"/>
      <c r="G7" s="53"/>
      <c r="H7" s="54"/>
      <c r="I7" s="53"/>
      <c r="J7" s="54"/>
      <c r="K7" s="53"/>
      <c r="L7" s="54"/>
      <c r="M7" s="53"/>
      <c r="N7" s="54"/>
      <c r="O7" s="53"/>
      <c r="P7" s="54"/>
      <c r="Q7" s="53"/>
      <c r="R7" s="54"/>
      <c r="S7" s="53"/>
      <c r="T7" s="54"/>
      <c r="U7" s="47"/>
      <c r="V7" s="46"/>
      <c r="W7" s="55"/>
    </row>
    <row r="8" spans="1:23" ht="35.1" customHeight="1">
      <c r="A8" s="56">
        <v>93</v>
      </c>
      <c r="B8" s="56" t="s">
        <v>177</v>
      </c>
      <c r="C8" s="56" t="s">
        <v>146</v>
      </c>
      <c r="D8" s="56" t="s">
        <v>212</v>
      </c>
      <c r="E8" s="56">
        <v>40</v>
      </c>
      <c r="F8" s="57" t="s">
        <v>475</v>
      </c>
      <c r="G8" s="58"/>
      <c r="H8" s="59"/>
      <c r="I8" s="58"/>
      <c r="J8" s="59"/>
      <c r="K8" s="58"/>
      <c r="L8" s="59"/>
      <c r="M8" s="58"/>
      <c r="N8" s="59"/>
      <c r="O8" s="58"/>
      <c r="P8" s="59"/>
      <c r="Q8" s="58"/>
      <c r="R8" s="59"/>
      <c r="S8" s="58"/>
      <c r="T8" s="59"/>
      <c r="U8" s="56"/>
      <c r="V8" s="61"/>
      <c r="W8" s="60"/>
    </row>
    <row r="9" spans="1:23" ht="35.1" customHeight="1">
      <c r="A9" s="46">
        <v>89</v>
      </c>
      <c r="B9" s="47" t="s">
        <v>198</v>
      </c>
      <c r="C9" s="47" t="s">
        <v>199</v>
      </c>
      <c r="D9" s="47" t="s">
        <v>212</v>
      </c>
      <c r="E9" s="47">
        <v>36.72</v>
      </c>
      <c r="F9" s="47" t="s">
        <v>475</v>
      </c>
      <c r="G9" s="5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6"/>
      <c r="V9" s="61"/>
      <c r="W9" s="60"/>
    </row>
    <row r="10" spans="1:23" ht="35.1" customHeight="1">
      <c r="A10" s="56"/>
      <c r="B10" s="56"/>
      <c r="C10" s="56"/>
      <c r="D10" s="56"/>
      <c r="E10" s="56"/>
      <c r="F10" s="57"/>
      <c r="G10" s="58"/>
      <c r="H10" s="59"/>
      <c r="I10" s="58"/>
      <c r="J10" s="59"/>
      <c r="K10" s="58"/>
      <c r="L10" s="59"/>
      <c r="M10" s="58"/>
      <c r="N10" s="59"/>
      <c r="O10" s="58"/>
      <c r="P10" s="59"/>
      <c r="Q10" s="58"/>
      <c r="R10" s="59"/>
      <c r="S10" s="58"/>
      <c r="T10" s="59"/>
      <c r="U10" s="56"/>
      <c r="V10" s="61"/>
      <c r="W10" s="60"/>
    </row>
    <row r="11" spans="1:23" ht="35.1" customHeight="1">
      <c r="A11" s="62"/>
      <c r="B11" s="62"/>
      <c r="C11" s="62"/>
      <c r="D11" s="62"/>
      <c r="E11" s="62"/>
      <c r="F11" s="62"/>
      <c r="G11" s="58"/>
      <c r="H11" s="59"/>
      <c r="I11" s="58"/>
      <c r="J11" s="59"/>
      <c r="K11" s="58"/>
      <c r="L11" s="59"/>
      <c r="M11" s="58"/>
      <c r="N11" s="59"/>
      <c r="O11" s="58"/>
      <c r="P11" s="59"/>
      <c r="Q11" s="58"/>
      <c r="R11" s="59"/>
      <c r="S11" s="58"/>
      <c r="T11" s="59"/>
      <c r="U11" s="56"/>
      <c r="V11" s="61"/>
      <c r="W11" s="60"/>
    </row>
    <row r="12" spans="1:23" ht="30.75" customHeight="1">
      <c r="A12" s="47"/>
      <c r="B12" s="47"/>
      <c r="C12" s="47"/>
      <c r="D12" s="47"/>
      <c r="E12" s="47"/>
      <c r="F12" s="47"/>
      <c r="G12" s="58"/>
      <c r="H12" s="59"/>
      <c r="I12" s="58"/>
      <c r="J12" s="59"/>
      <c r="K12" s="58"/>
      <c r="L12" s="59"/>
      <c r="M12" s="58"/>
      <c r="N12" s="59"/>
      <c r="O12" s="58"/>
      <c r="P12" s="59"/>
      <c r="Q12" s="58"/>
      <c r="R12" s="59"/>
      <c r="S12" s="58"/>
      <c r="T12" s="59"/>
      <c r="U12" s="56"/>
      <c r="V12" s="61"/>
      <c r="W12" s="60"/>
    </row>
    <row r="13" spans="1:23" ht="30.75" customHeight="1">
      <c r="A13" s="63"/>
      <c r="B13" s="56"/>
      <c r="C13" s="56"/>
      <c r="D13" s="56"/>
      <c r="E13" s="56"/>
      <c r="F13" s="57"/>
      <c r="G13" s="58"/>
      <c r="H13" s="59"/>
      <c r="I13" s="58"/>
      <c r="J13" s="59"/>
      <c r="K13" s="58"/>
      <c r="L13" s="59"/>
      <c r="M13" s="58"/>
      <c r="N13" s="59"/>
      <c r="O13" s="58"/>
      <c r="P13" s="59"/>
      <c r="Q13" s="58"/>
      <c r="R13" s="59"/>
      <c r="S13" s="58"/>
      <c r="T13" s="59"/>
      <c r="U13" s="56"/>
      <c r="V13" s="61"/>
      <c r="W13" s="60"/>
    </row>
    <row r="14" spans="1:23" ht="30.75" customHeight="1">
      <c r="A14" s="63"/>
      <c r="B14" s="56"/>
      <c r="C14" s="56"/>
      <c r="D14" s="56"/>
      <c r="E14" s="56"/>
      <c r="F14" s="57"/>
      <c r="G14" s="58"/>
      <c r="H14" s="59"/>
      <c r="I14" s="58"/>
      <c r="J14" s="59"/>
      <c r="K14" s="58"/>
      <c r="L14" s="59"/>
      <c r="M14" s="58"/>
      <c r="N14" s="59"/>
      <c r="O14" s="58"/>
      <c r="P14" s="59"/>
      <c r="Q14" s="58"/>
      <c r="R14" s="59"/>
      <c r="S14" s="58"/>
      <c r="T14" s="59"/>
      <c r="U14" s="56"/>
      <c r="V14" s="61"/>
      <c r="W14" s="60"/>
    </row>
    <row r="15" spans="1:23" ht="30.75" customHeight="1">
      <c r="A15" s="56"/>
      <c r="B15" s="56"/>
      <c r="C15" s="56"/>
      <c r="D15" s="56"/>
      <c r="E15" s="56"/>
      <c r="F15" s="57"/>
      <c r="G15" s="58"/>
      <c r="H15" s="59"/>
      <c r="I15" s="58"/>
      <c r="J15" s="59"/>
      <c r="K15" s="58"/>
      <c r="L15" s="59"/>
      <c r="M15" s="58"/>
      <c r="N15" s="59"/>
      <c r="O15" s="58"/>
      <c r="P15" s="59"/>
      <c r="Q15" s="58"/>
      <c r="R15" s="59"/>
      <c r="S15" s="58"/>
      <c r="T15" s="59"/>
      <c r="U15" s="56"/>
      <c r="V15" s="61"/>
      <c r="W15" s="60"/>
    </row>
    <row r="16" spans="1:23" ht="30.75" customHeight="1">
      <c r="A16" s="62"/>
      <c r="B16" s="62"/>
      <c r="C16" s="62"/>
      <c r="D16" s="62"/>
      <c r="E16" s="62"/>
      <c r="F16" s="62"/>
      <c r="G16" s="58"/>
      <c r="H16" s="59"/>
      <c r="I16" s="58"/>
      <c r="J16" s="59"/>
      <c r="K16" s="58"/>
      <c r="L16" s="59"/>
      <c r="M16" s="58"/>
      <c r="N16" s="59"/>
      <c r="O16" s="58"/>
      <c r="P16" s="59"/>
      <c r="Q16" s="58"/>
      <c r="R16" s="59"/>
      <c r="S16" s="58"/>
      <c r="T16" s="59"/>
      <c r="U16" s="56"/>
      <c r="V16" s="61"/>
      <c r="W16" s="60"/>
    </row>
    <row r="17" spans="1:23" ht="30.75" customHeight="1">
      <c r="A17" s="64"/>
      <c r="B17" s="47" t="s">
        <v>144</v>
      </c>
      <c r="C17" s="47" t="s">
        <v>144</v>
      </c>
      <c r="D17" s="47"/>
      <c r="E17" s="47"/>
      <c r="F17" s="47" t="s">
        <v>144</v>
      </c>
      <c r="G17" s="58"/>
      <c r="H17" s="59"/>
      <c r="I17" s="58"/>
      <c r="J17" s="59"/>
      <c r="K17" s="58"/>
      <c r="L17" s="59"/>
      <c r="M17" s="58"/>
      <c r="N17" s="59"/>
      <c r="O17" s="58"/>
      <c r="P17" s="59"/>
      <c r="Q17" s="58"/>
      <c r="R17" s="59"/>
      <c r="S17" s="58"/>
      <c r="T17" s="59"/>
      <c r="U17" s="56"/>
      <c r="V17" s="61"/>
      <c r="W17" s="60"/>
    </row>
    <row r="18" spans="1:23" ht="30.75" customHeight="1">
      <c r="A18" s="65"/>
      <c r="B18" s="66"/>
      <c r="C18" s="66"/>
      <c r="D18" s="66"/>
      <c r="E18" s="66"/>
      <c r="F18" s="67"/>
      <c r="G18" s="58"/>
      <c r="H18" s="59"/>
      <c r="I18" s="58"/>
      <c r="J18" s="59"/>
      <c r="K18" s="58"/>
      <c r="L18" s="59"/>
      <c r="M18" s="58"/>
      <c r="N18" s="59"/>
      <c r="O18" s="58"/>
      <c r="P18" s="59"/>
      <c r="Q18" s="58"/>
      <c r="R18" s="59"/>
      <c r="S18" s="58"/>
      <c r="T18" s="59"/>
      <c r="U18" s="56"/>
      <c r="V18" s="61"/>
      <c r="W18" s="60"/>
    </row>
    <row r="19" spans="1:23" ht="30.75" customHeight="1">
      <c r="A19" s="63"/>
      <c r="B19" s="56"/>
      <c r="C19" s="56"/>
      <c r="D19" s="56"/>
      <c r="E19" s="56"/>
      <c r="F19" s="57"/>
      <c r="G19" s="58"/>
      <c r="H19" s="59"/>
      <c r="I19" s="58"/>
      <c r="J19" s="59"/>
      <c r="K19" s="58"/>
      <c r="L19" s="59"/>
      <c r="M19" s="58"/>
      <c r="N19" s="59"/>
      <c r="O19" s="58"/>
      <c r="P19" s="59"/>
      <c r="Q19" s="58"/>
      <c r="R19" s="59"/>
      <c r="S19" s="58"/>
      <c r="T19" s="59"/>
      <c r="U19" s="56"/>
      <c r="V19" s="61"/>
      <c r="W19" s="60"/>
    </row>
    <row r="20" spans="1:23" ht="30.75" customHeight="1">
      <c r="A20" s="62"/>
      <c r="B20" s="62"/>
      <c r="C20" s="62"/>
      <c r="D20" s="62"/>
      <c r="E20" s="62"/>
      <c r="F20" s="62"/>
      <c r="G20" s="58"/>
      <c r="H20" s="59"/>
      <c r="I20" s="58"/>
      <c r="J20" s="59"/>
      <c r="K20" s="58"/>
      <c r="L20" s="59"/>
      <c r="M20" s="58"/>
      <c r="N20" s="59"/>
      <c r="O20" s="58"/>
      <c r="P20" s="59"/>
      <c r="Q20" s="58"/>
      <c r="R20" s="59"/>
      <c r="S20" s="58"/>
      <c r="T20" s="59"/>
      <c r="U20" s="56"/>
      <c r="V20" s="61"/>
      <c r="W20" s="60"/>
    </row>
    <row r="21" spans="1:23" ht="30.75" customHeight="1">
      <c r="A21" s="56"/>
      <c r="B21" s="56"/>
      <c r="C21" s="56"/>
      <c r="D21" s="56"/>
      <c r="E21" s="56"/>
      <c r="F21" s="57"/>
      <c r="G21" s="58"/>
      <c r="H21" s="59"/>
      <c r="I21" s="58"/>
      <c r="J21" s="59"/>
      <c r="K21" s="58"/>
      <c r="L21" s="59"/>
      <c r="M21" s="58"/>
      <c r="N21" s="59"/>
      <c r="O21" s="58"/>
      <c r="P21" s="59"/>
      <c r="Q21" s="58"/>
      <c r="R21" s="59"/>
      <c r="S21" s="58"/>
      <c r="T21" s="59"/>
      <c r="U21" s="56"/>
      <c r="V21" s="61"/>
      <c r="W21" s="60"/>
    </row>
    <row r="22" spans="1:23" ht="30.75" customHeight="1">
      <c r="A22" s="47"/>
      <c r="B22" s="47"/>
      <c r="C22" s="47"/>
      <c r="D22" s="47"/>
      <c r="E22" s="47"/>
      <c r="F22" s="47"/>
      <c r="G22" s="58"/>
      <c r="H22" s="59"/>
      <c r="I22" s="58"/>
      <c r="J22" s="59"/>
      <c r="K22" s="58"/>
      <c r="L22" s="59"/>
      <c r="M22" s="58"/>
      <c r="N22" s="59"/>
      <c r="O22" s="58"/>
      <c r="P22" s="59"/>
      <c r="Q22" s="58"/>
      <c r="R22" s="59"/>
      <c r="S22" s="58"/>
      <c r="T22" s="59"/>
      <c r="U22" s="56"/>
      <c r="V22" s="61"/>
      <c r="W22" s="60"/>
    </row>
    <row r="23" spans="1:23" ht="30.75" customHeight="1">
      <c r="A23" s="63"/>
      <c r="B23" s="56"/>
      <c r="C23" s="56"/>
      <c r="D23" s="56"/>
      <c r="E23" s="56"/>
      <c r="F23" s="57"/>
      <c r="G23" s="58"/>
      <c r="H23" s="59"/>
      <c r="I23" s="58"/>
      <c r="J23" s="59"/>
      <c r="K23" s="58"/>
      <c r="L23" s="59"/>
      <c r="M23" s="58"/>
      <c r="N23" s="59"/>
      <c r="O23" s="58"/>
      <c r="P23" s="59"/>
      <c r="Q23" s="58"/>
      <c r="R23" s="59"/>
      <c r="S23" s="58"/>
      <c r="T23" s="59"/>
      <c r="U23" s="56"/>
      <c r="V23" s="61"/>
      <c r="W23" s="60"/>
    </row>
    <row r="24" spans="1:23" ht="30.75" customHeight="1">
      <c r="A24" s="64"/>
      <c r="B24" s="47"/>
      <c r="C24" s="47"/>
      <c r="D24" s="47"/>
      <c r="E24" s="47"/>
      <c r="F24" s="47"/>
      <c r="G24" s="58"/>
      <c r="H24" s="59"/>
      <c r="I24" s="58"/>
      <c r="J24" s="59"/>
      <c r="K24" s="58"/>
      <c r="L24" s="59"/>
      <c r="M24" s="58"/>
      <c r="N24" s="59"/>
      <c r="O24" s="58"/>
      <c r="P24" s="59"/>
      <c r="Q24" s="58"/>
      <c r="R24" s="59"/>
      <c r="S24" s="58"/>
      <c r="T24" s="59"/>
      <c r="U24" s="56"/>
      <c r="V24" s="61"/>
      <c r="W24" s="60"/>
    </row>
    <row r="25" spans="1:23" ht="30.75" customHeight="1">
      <c r="A25" s="56"/>
      <c r="B25" s="56"/>
      <c r="C25" s="56"/>
      <c r="D25" s="56"/>
      <c r="E25" s="56"/>
      <c r="F25" s="57"/>
      <c r="G25" s="58"/>
      <c r="H25" s="59"/>
      <c r="I25" s="58"/>
      <c r="J25" s="59"/>
      <c r="K25" s="58"/>
      <c r="L25" s="59"/>
      <c r="M25" s="58"/>
      <c r="N25" s="59"/>
      <c r="O25" s="58"/>
      <c r="P25" s="59"/>
      <c r="Q25" s="58"/>
      <c r="R25" s="59"/>
      <c r="S25" s="58"/>
      <c r="T25" s="59"/>
      <c r="U25" s="56"/>
      <c r="V25" s="61"/>
      <c r="W25" s="60"/>
    </row>
    <row r="26" spans="1:23" ht="30.75" customHeight="1">
      <c r="A26" s="62"/>
      <c r="B26" s="62"/>
      <c r="C26" s="62"/>
      <c r="D26" s="62"/>
      <c r="E26" s="62"/>
      <c r="F26" s="62"/>
      <c r="G26" s="58"/>
      <c r="H26" s="59"/>
      <c r="I26" s="58"/>
      <c r="J26" s="59"/>
      <c r="K26" s="58"/>
      <c r="L26" s="59"/>
      <c r="M26" s="58"/>
      <c r="N26" s="59"/>
      <c r="O26" s="58"/>
      <c r="P26" s="59"/>
      <c r="Q26" s="58"/>
      <c r="R26" s="59"/>
      <c r="S26" s="58"/>
      <c r="T26" s="59"/>
      <c r="U26" s="56"/>
      <c r="V26" s="61"/>
      <c r="W26" s="60"/>
    </row>
    <row r="27" spans="1:23" ht="30.75" customHeight="1">
      <c r="A27" s="63"/>
      <c r="B27" s="56"/>
      <c r="C27" s="56"/>
      <c r="D27" s="56"/>
      <c r="E27" s="56"/>
      <c r="F27" s="57"/>
      <c r="G27" s="58"/>
      <c r="H27" s="59"/>
      <c r="I27" s="58"/>
      <c r="J27" s="59"/>
      <c r="K27" s="58"/>
      <c r="L27" s="59"/>
      <c r="M27" s="58"/>
      <c r="N27" s="59"/>
      <c r="O27" s="58"/>
      <c r="P27" s="59"/>
      <c r="Q27" s="58"/>
      <c r="R27" s="59"/>
      <c r="S27" s="58"/>
      <c r="T27" s="59"/>
      <c r="U27" s="56"/>
      <c r="V27" s="61"/>
      <c r="W27" s="60"/>
    </row>
    <row r="28" spans="1:23" ht="30.75" customHeight="1">
      <c r="A28" s="64"/>
      <c r="B28" s="47"/>
      <c r="C28" s="47"/>
      <c r="D28" s="47"/>
      <c r="E28" s="47"/>
      <c r="F28" s="47"/>
      <c r="G28" s="58"/>
      <c r="H28" s="59"/>
      <c r="I28" s="58"/>
      <c r="J28" s="59"/>
      <c r="K28" s="58"/>
      <c r="L28" s="59"/>
      <c r="M28" s="58"/>
      <c r="N28" s="59"/>
      <c r="O28" s="58"/>
      <c r="P28" s="59"/>
      <c r="Q28" s="58"/>
      <c r="R28" s="59"/>
      <c r="S28" s="58"/>
      <c r="T28" s="59"/>
      <c r="U28" s="56"/>
      <c r="V28" s="61"/>
      <c r="W28" s="60"/>
    </row>
    <row r="29" spans="1:23" ht="30.75" customHeight="1">
      <c r="A29" s="56"/>
      <c r="B29" s="56"/>
      <c r="C29" s="56"/>
      <c r="D29" s="56"/>
      <c r="E29" s="56"/>
      <c r="F29" s="57"/>
      <c r="G29" s="58"/>
      <c r="H29" s="59"/>
      <c r="I29" s="58"/>
      <c r="J29" s="59"/>
      <c r="K29" s="58"/>
      <c r="L29" s="59"/>
      <c r="M29" s="58"/>
      <c r="N29" s="59"/>
      <c r="O29" s="58"/>
      <c r="P29" s="59"/>
      <c r="Q29" s="58"/>
      <c r="R29" s="59"/>
      <c r="S29" s="58"/>
      <c r="T29" s="59"/>
      <c r="U29" s="56"/>
      <c r="V29" s="61"/>
      <c r="W29" s="60"/>
    </row>
    <row r="30" spans="1:23" ht="30.75" customHeight="1">
      <c r="A30" s="62"/>
      <c r="B30" s="62"/>
      <c r="C30" s="62"/>
      <c r="D30" s="62"/>
      <c r="E30" s="62"/>
      <c r="F30" s="62"/>
      <c r="G30" s="58"/>
      <c r="H30" s="59"/>
      <c r="I30" s="58"/>
      <c r="J30" s="59"/>
      <c r="K30" s="58"/>
      <c r="L30" s="59"/>
      <c r="M30" s="58"/>
      <c r="N30" s="59"/>
      <c r="O30" s="58"/>
      <c r="P30" s="59"/>
      <c r="Q30" s="58"/>
      <c r="R30" s="59"/>
      <c r="S30" s="58"/>
      <c r="T30" s="59"/>
      <c r="U30" s="56"/>
      <c r="V30" s="61"/>
      <c r="W30" s="60"/>
    </row>
    <row r="31" spans="1:23" ht="30.75" customHeight="1">
      <c r="A31" s="64"/>
      <c r="B31" s="47" t="s">
        <v>144</v>
      </c>
      <c r="C31" s="47" t="s">
        <v>144</v>
      </c>
      <c r="D31" s="47" t="s">
        <v>144</v>
      </c>
      <c r="E31" s="47"/>
      <c r="F31" s="47"/>
      <c r="G31" s="58"/>
      <c r="H31" s="59"/>
      <c r="I31" s="58"/>
      <c r="J31" s="59"/>
      <c r="K31" s="58"/>
      <c r="L31" s="59"/>
      <c r="M31" s="58"/>
      <c r="N31" s="59"/>
      <c r="O31" s="58"/>
      <c r="P31" s="59"/>
      <c r="Q31" s="58"/>
      <c r="R31" s="59"/>
      <c r="S31" s="58"/>
      <c r="T31" s="59"/>
      <c r="U31" s="56"/>
      <c r="V31" s="61"/>
      <c r="W31" s="60"/>
    </row>
    <row r="32" spans="1:23" ht="30.75" customHeight="1">
      <c r="A32" s="63"/>
      <c r="B32" s="56"/>
      <c r="C32" s="56"/>
      <c r="D32" s="56"/>
      <c r="E32" s="56"/>
      <c r="F32" s="57"/>
      <c r="G32" s="58"/>
      <c r="H32" s="59"/>
      <c r="I32" s="58"/>
      <c r="J32" s="59"/>
      <c r="K32" s="58"/>
      <c r="L32" s="59"/>
      <c r="M32" s="58"/>
      <c r="N32" s="59"/>
      <c r="O32" s="58"/>
      <c r="P32" s="59"/>
      <c r="Q32" s="58"/>
      <c r="R32" s="59"/>
      <c r="S32" s="58"/>
      <c r="T32" s="59"/>
      <c r="U32" s="56"/>
      <c r="V32" s="61"/>
      <c r="W32" s="60"/>
    </row>
    <row r="33" spans="1:23" ht="30.75" customHeight="1">
      <c r="A33" s="63"/>
      <c r="B33" s="56"/>
      <c r="C33" s="56"/>
      <c r="D33" s="56"/>
      <c r="E33" s="56"/>
      <c r="F33" s="57"/>
      <c r="G33" s="58"/>
      <c r="H33" s="59"/>
      <c r="I33" s="58"/>
      <c r="J33" s="59"/>
      <c r="K33" s="58"/>
      <c r="L33" s="59"/>
      <c r="M33" s="58"/>
      <c r="N33" s="59"/>
      <c r="O33" s="58"/>
      <c r="P33" s="59"/>
      <c r="Q33" s="58"/>
      <c r="R33" s="59"/>
      <c r="S33" s="58"/>
      <c r="T33" s="59"/>
      <c r="U33" s="56"/>
      <c r="V33" s="61"/>
      <c r="W33" s="60"/>
    </row>
    <row r="34" spans="1:23" ht="30.75" customHeight="1">
      <c r="A34" s="62"/>
      <c r="B34" s="62"/>
      <c r="C34" s="62"/>
      <c r="D34" s="62"/>
      <c r="E34" s="62"/>
      <c r="F34" s="62"/>
      <c r="G34" s="58"/>
      <c r="H34" s="59"/>
      <c r="I34" s="58"/>
      <c r="J34" s="59"/>
      <c r="K34" s="58"/>
      <c r="L34" s="59"/>
      <c r="M34" s="58"/>
      <c r="N34" s="59"/>
      <c r="O34" s="58"/>
      <c r="P34" s="59"/>
      <c r="Q34" s="58"/>
      <c r="R34" s="59"/>
      <c r="S34" s="58"/>
      <c r="T34" s="59"/>
      <c r="U34" s="56"/>
      <c r="V34" s="61"/>
      <c r="W34" s="60"/>
    </row>
  </sheetData>
  <mergeCells count="17">
    <mergeCell ref="O6:P6"/>
    <mergeCell ref="O5:P5"/>
    <mergeCell ref="U4:V4"/>
    <mergeCell ref="Q5:R5"/>
    <mergeCell ref="S5:T5"/>
    <mergeCell ref="U6:V6"/>
    <mergeCell ref="U5:V5"/>
    <mergeCell ref="Q6:R6"/>
    <mergeCell ref="S6:T6"/>
    <mergeCell ref="G5:H5"/>
    <mergeCell ref="I5:J5"/>
    <mergeCell ref="K5:L5"/>
    <mergeCell ref="M5:N5"/>
    <mergeCell ref="G6:H6"/>
    <mergeCell ref="I6:J6"/>
    <mergeCell ref="K6:L6"/>
    <mergeCell ref="M6:N6"/>
  </mergeCells>
  <phoneticPr fontId="2" type="noConversion"/>
  <printOptions gridLines="1"/>
  <pageMargins left="0.75" right="0.45" top="1" bottom="1" header="0.5" footer="0.5"/>
  <pageSetup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sheetPr codeName="Sheet27">
    <pageSetUpPr fitToPage="1"/>
  </sheetPr>
  <dimension ref="A1:W31"/>
  <sheetViews>
    <sheetView topLeftCell="A5" workbookViewId="0">
      <selection activeCell="F12" sqref="F12"/>
    </sheetView>
  </sheetViews>
  <sheetFormatPr defaultRowHeight="15"/>
  <cols>
    <col min="1" max="1" width="6.28515625" style="35" customWidth="1"/>
    <col min="2" max="2" width="12" style="35" customWidth="1"/>
    <col min="3" max="3" width="20.7109375" style="35" customWidth="1"/>
    <col min="4" max="4" width="8.42578125" style="35" customWidth="1"/>
    <col min="5" max="5" width="9.42578125" style="35" customWidth="1"/>
    <col min="6" max="6" width="8.5703125" style="35" customWidth="1"/>
    <col min="7" max="22" width="7.85546875" style="35" customWidth="1"/>
    <col min="23" max="23" width="8.140625" style="35" customWidth="1"/>
    <col min="24" max="16384" width="9.140625" style="35"/>
  </cols>
  <sheetData>
    <row r="1" spans="1:23" s="33" customFormat="1" ht="23.25" customHeight="1">
      <c r="A1" s="45" t="s">
        <v>129</v>
      </c>
      <c r="B1" s="46"/>
      <c r="C1" s="46"/>
      <c r="D1" s="46"/>
      <c r="E1" s="46"/>
      <c r="F1" s="45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s="33" customFormat="1" ht="19.5" customHeight="1">
      <c r="A2" s="46"/>
      <c r="B2" s="46"/>
      <c r="C2" s="46"/>
      <c r="D2" s="46"/>
      <c r="E2" s="46"/>
      <c r="F2" s="46"/>
      <c r="G2" s="46"/>
      <c r="H2" s="46"/>
      <c r="I2" s="46"/>
      <c r="J2" s="45" t="s">
        <v>130</v>
      </c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s="33" customFormat="1" ht="16.5" customHeight="1" thickBot="1">
      <c r="A3" s="45"/>
      <c r="B3" s="45" t="s">
        <v>152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ht="24" customHeight="1">
      <c r="A4" s="45"/>
      <c r="B4" s="46"/>
      <c r="C4" s="46"/>
      <c r="D4" s="46"/>
      <c r="E4" s="46"/>
      <c r="F4" s="46"/>
      <c r="G4" s="48"/>
      <c r="H4" s="49"/>
      <c r="I4" s="48"/>
      <c r="J4" s="49"/>
      <c r="K4" s="48"/>
      <c r="L4" s="49"/>
      <c r="M4" s="48"/>
      <c r="N4" s="49"/>
      <c r="O4" s="48"/>
      <c r="P4" s="49"/>
      <c r="Q4" s="48"/>
      <c r="R4" s="49"/>
      <c r="S4" s="48"/>
      <c r="T4" s="49"/>
      <c r="U4" s="134" t="s">
        <v>131</v>
      </c>
      <c r="V4" s="135"/>
      <c r="W4" s="50"/>
    </row>
    <row r="5" spans="1:23" ht="24.75" customHeight="1">
      <c r="A5" s="45" t="s">
        <v>492</v>
      </c>
      <c r="B5" s="46"/>
      <c r="C5" s="46"/>
      <c r="D5" s="46"/>
      <c r="E5" s="46"/>
      <c r="F5" s="46"/>
      <c r="G5" s="136" t="s">
        <v>132</v>
      </c>
      <c r="H5" s="137"/>
      <c r="I5" s="136" t="s">
        <v>133</v>
      </c>
      <c r="J5" s="137"/>
      <c r="K5" s="136" t="s">
        <v>134</v>
      </c>
      <c r="L5" s="137"/>
      <c r="M5" s="136" t="s">
        <v>135</v>
      </c>
      <c r="N5" s="137"/>
      <c r="O5" s="136" t="s">
        <v>136</v>
      </c>
      <c r="P5" s="137"/>
      <c r="Q5" s="136" t="s">
        <v>137</v>
      </c>
      <c r="R5" s="137"/>
      <c r="S5" s="136" t="s">
        <v>138</v>
      </c>
      <c r="T5" s="137"/>
      <c r="U5" s="136" t="s">
        <v>139</v>
      </c>
      <c r="V5" s="137"/>
      <c r="W5" s="52" t="s">
        <v>140</v>
      </c>
    </row>
    <row r="6" spans="1:23" ht="20.25" customHeight="1">
      <c r="A6" s="46"/>
      <c r="B6" s="46"/>
      <c r="C6" s="46"/>
      <c r="D6" s="46"/>
      <c r="E6" s="51" t="s">
        <v>121</v>
      </c>
      <c r="F6" s="46"/>
      <c r="G6" s="136" t="s">
        <v>141</v>
      </c>
      <c r="H6" s="137"/>
      <c r="I6" s="136" t="s">
        <v>141</v>
      </c>
      <c r="J6" s="137"/>
      <c r="K6" s="136" t="s">
        <v>141</v>
      </c>
      <c r="L6" s="137"/>
      <c r="M6" s="136" t="s">
        <v>141</v>
      </c>
      <c r="N6" s="137"/>
      <c r="O6" s="136" t="s">
        <v>141</v>
      </c>
      <c r="P6" s="137"/>
      <c r="Q6" s="136" t="s">
        <v>141</v>
      </c>
      <c r="R6" s="137"/>
      <c r="S6" s="136" t="s">
        <v>141</v>
      </c>
      <c r="T6" s="137"/>
      <c r="U6" s="136" t="s">
        <v>141</v>
      </c>
      <c r="V6" s="137"/>
      <c r="W6" s="52" t="s">
        <v>40</v>
      </c>
    </row>
    <row r="7" spans="1:23" ht="13.5" customHeight="1">
      <c r="A7" s="46"/>
      <c r="B7" s="46"/>
      <c r="C7" s="46"/>
      <c r="D7" s="46"/>
      <c r="E7" s="46"/>
      <c r="F7" s="46"/>
      <c r="G7" s="53"/>
      <c r="H7" s="54"/>
      <c r="I7" s="53"/>
      <c r="J7" s="54"/>
      <c r="K7" s="53"/>
      <c r="L7" s="54"/>
      <c r="M7" s="53"/>
      <c r="N7" s="54"/>
      <c r="O7" s="53"/>
      <c r="P7" s="54"/>
      <c r="Q7" s="53"/>
      <c r="R7" s="54"/>
      <c r="S7" s="53"/>
      <c r="T7" s="54"/>
      <c r="U7" s="47"/>
      <c r="V7" s="46"/>
      <c r="W7" s="55"/>
    </row>
    <row r="8" spans="1:23" ht="35.1" customHeight="1">
      <c r="A8" s="56">
        <v>94</v>
      </c>
      <c r="B8" s="56" t="s">
        <v>496</v>
      </c>
      <c r="C8" s="56" t="s">
        <v>497</v>
      </c>
      <c r="D8" s="56" t="s">
        <v>212</v>
      </c>
      <c r="E8" s="56">
        <v>31.98</v>
      </c>
      <c r="F8" s="57" t="s">
        <v>493</v>
      </c>
      <c r="G8" s="58"/>
      <c r="H8" s="59"/>
      <c r="I8" s="58"/>
      <c r="J8" s="59"/>
      <c r="K8" s="58"/>
      <c r="L8" s="59"/>
      <c r="M8" s="58"/>
      <c r="N8" s="59"/>
      <c r="O8" s="58"/>
      <c r="P8" s="59"/>
      <c r="Q8" s="58"/>
      <c r="R8" s="59"/>
      <c r="S8" s="58"/>
      <c r="T8" s="59"/>
      <c r="U8" s="56"/>
      <c r="V8" s="61"/>
      <c r="W8" s="60"/>
    </row>
    <row r="9" spans="1:23" ht="35.1" customHeight="1">
      <c r="A9" s="56">
        <v>92</v>
      </c>
      <c r="B9" s="56" t="s">
        <v>498</v>
      </c>
      <c r="C9" s="56" t="s">
        <v>178</v>
      </c>
      <c r="D9" s="66"/>
      <c r="E9" s="56">
        <v>38</v>
      </c>
      <c r="F9" s="57" t="s">
        <v>28</v>
      </c>
      <c r="G9" s="5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6"/>
      <c r="V9" s="61"/>
      <c r="W9" s="60"/>
    </row>
    <row r="10" spans="1:23" ht="35.1" customHeight="1">
      <c r="A10" s="56">
        <v>93</v>
      </c>
      <c r="B10" s="56" t="s">
        <v>498</v>
      </c>
      <c r="C10" s="56" t="s">
        <v>146</v>
      </c>
      <c r="D10" s="56"/>
      <c r="E10" s="56">
        <v>43.9</v>
      </c>
      <c r="F10" s="57" t="s">
        <v>28</v>
      </c>
      <c r="G10" s="58"/>
      <c r="H10" s="59"/>
      <c r="I10" s="58"/>
      <c r="J10" s="59"/>
      <c r="K10" s="58"/>
      <c r="L10" s="59"/>
      <c r="M10" s="58"/>
      <c r="N10" s="59"/>
      <c r="O10" s="58"/>
      <c r="P10" s="59"/>
      <c r="Q10" s="58"/>
      <c r="R10" s="59"/>
      <c r="S10" s="58"/>
      <c r="T10" s="59"/>
      <c r="U10" s="56"/>
      <c r="V10" s="61"/>
      <c r="W10" s="60"/>
    </row>
    <row r="11" spans="1:23" ht="30.75" customHeight="1">
      <c r="A11" s="63">
        <v>89</v>
      </c>
      <c r="B11" s="56" t="s">
        <v>198</v>
      </c>
      <c r="C11" s="56" t="s">
        <v>199</v>
      </c>
      <c r="D11" s="56"/>
      <c r="E11" s="56">
        <v>29.64</v>
      </c>
      <c r="F11" s="57" t="s">
        <v>28</v>
      </c>
      <c r="G11" s="58"/>
      <c r="H11" s="59"/>
      <c r="I11" s="58"/>
      <c r="J11" s="59"/>
      <c r="K11" s="58"/>
      <c r="L11" s="59"/>
      <c r="M11" s="58"/>
      <c r="N11" s="59"/>
      <c r="O11" s="58"/>
      <c r="P11" s="59"/>
      <c r="Q11" s="58"/>
      <c r="R11" s="59"/>
      <c r="S11" s="58"/>
      <c r="T11" s="59"/>
      <c r="U11" s="56"/>
      <c r="V11" s="61"/>
      <c r="W11" s="60"/>
    </row>
    <row r="12" spans="1:23" ht="30.75" customHeight="1">
      <c r="A12" s="56">
        <v>79</v>
      </c>
      <c r="B12" s="56" t="s">
        <v>499</v>
      </c>
      <c r="C12" s="56" t="s">
        <v>500</v>
      </c>
      <c r="D12" s="56"/>
      <c r="E12" s="56"/>
      <c r="F12" s="57" t="s">
        <v>26</v>
      </c>
      <c r="G12" s="58"/>
      <c r="H12" s="59"/>
      <c r="I12" s="58"/>
      <c r="J12" s="59"/>
      <c r="K12" s="58"/>
      <c r="L12" s="59"/>
      <c r="M12" s="58"/>
      <c r="N12" s="59"/>
      <c r="O12" s="58"/>
      <c r="P12" s="59"/>
      <c r="Q12" s="58"/>
      <c r="R12" s="59"/>
      <c r="S12" s="58"/>
      <c r="T12" s="59"/>
      <c r="U12" s="56"/>
      <c r="V12" s="61"/>
      <c r="W12" s="60"/>
    </row>
    <row r="13" spans="1:23" ht="30.75" customHeight="1">
      <c r="A13" s="62"/>
      <c r="B13" s="62"/>
      <c r="C13" s="62"/>
      <c r="D13" s="62"/>
      <c r="E13" s="62"/>
      <c r="F13" s="62"/>
      <c r="G13" s="58"/>
      <c r="H13" s="59"/>
      <c r="I13" s="58"/>
      <c r="J13" s="59"/>
      <c r="K13" s="58"/>
      <c r="L13" s="59"/>
      <c r="M13" s="58"/>
      <c r="N13" s="59"/>
      <c r="O13" s="58"/>
      <c r="P13" s="59"/>
      <c r="Q13" s="58"/>
      <c r="R13" s="59"/>
      <c r="S13" s="58"/>
      <c r="T13" s="59"/>
      <c r="U13" s="56"/>
      <c r="V13" s="61"/>
      <c r="W13" s="60"/>
    </row>
    <row r="14" spans="1:23" ht="30.75" customHeight="1">
      <c r="A14" s="64"/>
      <c r="B14" s="47" t="s">
        <v>144</v>
      </c>
      <c r="C14" s="47" t="s">
        <v>144</v>
      </c>
      <c r="D14" s="47"/>
      <c r="E14" s="47"/>
      <c r="F14" s="47" t="s">
        <v>144</v>
      </c>
      <c r="G14" s="58"/>
      <c r="H14" s="59"/>
      <c r="I14" s="58"/>
      <c r="J14" s="59"/>
      <c r="K14" s="58"/>
      <c r="L14" s="59"/>
      <c r="M14" s="58"/>
      <c r="N14" s="59"/>
      <c r="O14" s="58"/>
      <c r="P14" s="59"/>
      <c r="Q14" s="58"/>
      <c r="R14" s="59"/>
      <c r="S14" s="58"/>
      <c r="T14" s="59"/>
      <c r="U14" s="56"/>
      <c r="V14" s="61"/>
      <c r="W14" s="60"/>
    </row>
    <row r="15" spans="1:23" ht="30.75" customHeight="1">
      <c r="A15" s="65"/>
      <c r="B15" s="66"/>
      <c r="C15" s="66"/>
      <c r="D15" s="66"/>
      <c r="E15" s="66"/>
      <c r="F15" s="67"/>
      <c r="G15" s="58"/>
      <c r="H15" s="59"/>
      <c r="I15" s="58"/>
      <c r="J15" s="59"/>
      <c r="K15" s="58"/>
      <c r="L15" s="59"/>
      <c r="M15" s="58"/>
      <c r="N15" s="59"/>
      <c r="O15" s="58"/>
      <c r="P15" s="59"/>
      <c r="Q15" s="58"/>
      <c r="R15" s="59"/>
      <c r="S15" s="58"/>
      <c r="T15" s="59"/>
      <c r="U15" s="56"/>
      <c r="V15" s="61"/>
      <c r="W15" s="60"/>
    </row>
    <row r="16" spans="1:23" ht="30.75" customHeight="1">
      <c r="A16" s="63"/>
      <c r="B16" s="56"/>
      <c r="C16" s="56"/>
      <c r="D16" s="56"/>
      <c r="E16" s="56"/>
      <c r="F16" s="57"/>
      <c r="G16" s="58"/>
      <c r="H16" s="59"/>
      <c r="I16" s="58"/>
      <c r="J16" s="59"/>
      <c r="K16" s="58"/>
      <c r="L16" s="59"/>
      <c r="M16" s="58"/>
      <c r="N16" s="59"/>
      <c r="O16" s="58"/>
      <c r="P16" s="59"/>
      <c r="Q16" s="58"/>
      <c r="R16" s="59"/>
      <c r="S16" s="58"/>
      <c r="T16" s="59"/>
      <c r="U16" s="56"/>
      <c r="V16" s="61"/>
      <c r="W16" s="60"/>
    </row>
    <row r="17" spans="1:23" ht="30.75" customHeight="1">
      <c r="A17" s="62"/>
      <c r="B17" s="62"/>
      <c r="C17" s="62"/>
      <c r="D17" s="62"/>
      <c r="E17" s="62"/>
      <c r="F17" s="62"/>
      <c r="G17" s="58"/>
      <c r="H17" s="59"/>
      <c r="I17" s="58"/>
      <c r="J17" s="59"/>
      <c r="K17" s="58"/>
      <c r="L17" s="59"/>
      <c r="M17" s="58"/>
      <c r="N17" s="59"/>
      <c r="O17" s="58"/>
      <c r="P17" s="59"/>
      <c r="Q17" s="58"/>
      <c r="R17" s="59"/>
      <c r="S17" s="58"/>
      <c r="T17" s="59"/>
      <c r="U17" s="56"/>
      <c r="V17" s="61"/>
      <c r="W17" s="60"/>
    </row>
    <row r="18" spans="1:23" ht="30.75" customHeight="1">
      <c r="A18" s="56"/>
      <c r="B18" s="56"/>
      <c r="C18" s="56"/>
      <c r="D18" s="56"/>
      <c r="E18" s="56"/>
      <c r="F18" s="57"/>
      <c r="G18" s="58"/>
      <c r="H18" s="59"/>
      <c r="I18" s="58"/>
      <c r="J18" s="59"/>
      <c r="K18" s="58"/>
      <c r="L18" s="59"/>
      <c r="M18" s="58"/>
      <c r="N18" s="59"/>
      <c r="O18" s="58"/>
      <c r="P18" s="59"/>
      <c r="Q18" s="58"/>
      <c r="R18" s="59"/>
      <c r="S18" s="58"/>
      <c r="T18" s="59"/>
      <c r="U18" s="56"/>
      <c r="V18" s="61"/>
      <c r="W18" s="60"/>
    </row>
    <row r="19" spans="1:23" ht="30.75" customHeight="1">
      <c r="A19" s="47"/>
      <c r="B19" s="47"/>
      <c r="C19" s="47"/>
      <c r="D19" s="47"/>
      <c r="E19" s="47"/>
      <c r="F19" s="47"/>
      <c r="G19" s="58"/>
      <c r="H19" s="59"/>
      <c r="I19" s="58"/>
      <c r="J19" s="59"/>
      <c r="K19" s="58"/>
      <c r="L19" s="59"/>
      <c r="M19" s="58"/>
      <c r="N19" s="59"/>
      <c r="O19" s="58"/>
      <c r="P19" s="59"/>
      <c r="Q19" s="58"/>
      <c r="R19" s="59"/>
      <c r="S19" s="58"/>
      <c r="T19" s="59"/>
      <c r="U19" s="56"/>
      <c r="V19" s="61"/>
      <c r="W19" s="60"/>
    </row>
    <row r="20" spans="1:23" ht="30.75" customHeight="1">
      <c r="A20" s="63"/>
      <c r="B20" s="56"/>
      <c r="C20" s="56"/>
      <c r="D20" s="56"/>
      <c r="E20" s="56"/>
      <c r="F20" s="57"/>
      <c r="G20" s="58"/>
      <c r="H20" s="59"/>
      <c r="I20" s="58"/>
      <c r="J20" s="59"/>
      <c r="K20" s="58"/>
      <c r="L20" s="59"/>
      <c r="M20" s="58"/>
      <c r="N20" s="59"/>
      <c r="O20" s="58"/>
      <c r="P20" s="59"/>
      <c r="Q20" s="58"/>
      <c r="R20" s="59"/>
      <c r="S20" s="58"/>
      <c r="T20" s="59"/>
      <c r="U20" s="56"/>
      <c r="V20" s="61"/>
      <c r="W20" s="60"/>
    </row>
    <row r="21" spans="1:23" ht="30.75" customHeight="1">
      <c r="A21" s="64"/>
      <c r="B21" s="47"/>
      <c r="C21" s="47"/>
      <c r="D21" s="47"/>
      <c r="E21" s="47"/>
      <c r="F21" s="47"/>
      <c r="G21" s="58"/>
      <c r="H21" s="59"/>
      <c r="I21" s="58"/>
      <c r="J21" s="59"/>
      <c r="K21" s="58"/>
      <c r="L21" s="59"/>
      <c r="M21" s="58"/>
      <c r="N21" s="59"/>
      <c r="O21" s="58"/>
      <c r="P21" s="59"/>
      <c r="Q21" s="58"/>
      <c r="R21" s="59"/>
      <c r="S21" s="58"/>
      <c r="T21" s="59"/>
      <c r="U21" s="56"/>
      <c r="V21" s="61"/>
      <c r="W21" s="60"/>
    </row>
    <row r="22" spans="1:23" ht="30.75" customHeight="1">
      <c r="A22" s="56"/>
      <c r="B22" s="56"/>
      <c r="C22" s="56"/>
      <c r="D22" s="56"/>
      <c r="E22" s="56"/>
      <c r="F22" s="57"/>
      <c r="G22" s="58"/>
      <c r="H22" s="59"/>
      <c r="I22" s="58"/>
      <c r="J22" s="59"/>
      <c r="K22" s="58"/>
      <c r="L22" s="59"/>
      <c r="M22" s="58"/>
      <c r="N22" s="59"/>
      <c r="O22" s="58"/>
      <c r="P22" s="59"/>
      <c r="Q22" s="58"/>
      <c r="R22" s="59"/>
      <c r="S22" s="58"/>
      <c r="T22" s="59"/>
      <c r="U22" s="56"/>
      <c r="V22" s="61"/>
      <c r="W22" s="60"/>
    </row>
    <row r="23" spans="1:23" ht="30.75" customHeight="1">
      <c r="A23" s="62"/>
      <c r="B23" s="62"/>
      <c r="C23" s="62"/>
      <c r="D23" s="62"/>
      <c r="E23" s="62"/>
      <c r="F23" s="62"/>
      <c r="G23" s="58"/>
      <c r="H23" s="59"/>
      <c r="I23" s="58"/>
      <c r="J23" s="59"/>
      <c r="K23" s="58"/>
      <c r="L23" s="59"/>
      <c r="M23" s="58"/>
      <c r="N23" s="59"/>
      <c r="O23" s="58"/>
      <c r="P23" s="59"/>
      <c r="Q23" s="58"/>
      <c r="R23" s="59"/>
      <c r="S23" s="58"/>
      <c r="T23" s="59"/>
      <c r="U23" s="56"/>
      <c r="V23" s="61"/>
      <c r="W23" s="60"/>
    </row>
    <row r="24" spans="1:23" ht="30.75" customHeight="1">
      <c r="A24" s="63"/>
      <c r="B24" s="56"/>
      <c r="C24" s="56"/>
      <c r="D24" s="56"/>
      <c r="E24" s="56"/>
      <c r="F24" s="57"/>
      <c r="G24" s="58"/>
      <c r="H24" s="59"/>
      <c r="I24" s="58"/>
      <c r="J24" s="59"/>
      <c r="K24" s="58"/>
      <c r="L24" s="59"/>
      <c r="M24" s="58"/>
      <c r="N24" s="59"/>
      <c r="O24" s="58"/>
      <c r="P24" s="59"/>
      <c r="Q24" s="58"/>
      <c r="R24" s="59"/>
      <c r="S24" s="58"/>
      <c r="T24" s="59"/>
      <c r="U24" s="56"/>
      <c r="V24" s="61"/>
      <c r="W24" s="60"/>
    </row>
    <row r="25" spans="1:23" ht="30.75" customHeight="1">
      <c r="A25" s="64"/>
      <c r="B25" s="47"/>
      <c r="C25" s="47"/>
      <c r="D25" s="47"/>
      <c r="E25" s="47"/>
      <c r="F25" s="47"/>
      <c r="G25" s="58"/>
      <c r="H25" s="59"/>
      <c r="I25" s="58"/>
      <c r="J25" s="59"/>
      <c r="K25" s="58"/>
      <c r="L25" s="59"/>
      <c r="M25" s="58"/>
      <c r="N25" s="59"/>
      <c r="O25" s="58"/>
      <c r="P25" s="59"/>
      <c r="Q25" s="58"/>
      <c r="R25" s="59"/>
      <c r="S25" s="58"/>
      <c r="T25" s="59"/>
      <c r="U25" s="56"/>
      <c r="V25" s="61"/>
      <c r="W25" s="60"/>
    </row>
    <row r="26" spans="1:23" ht="30.75" customHeight="1">
      <c r="A26" s="56"/>
      <c r="B26" s="56"/>
      <c r="C26" s="56"/>
      <c r="D26" s="56"/>
      <c r="E26" s="56"/>
      <c r="F26" s="57"/>
      <c r="G26" s="58"/>
      <c r="H26" s="59"/>
      <c r="I26" s="58"/>
      <c r="J26" s="59"/>
      <c r="K26" s="58"/>
      <c r="L26" s="59"/>
      <c r="M26" s="58"/>
      <c r="N26" s="59"/>
      <c r="O26" s="58"/>
      <c r="P26" s="59"/>
      <c r="Q26" s="58"/>
      <c r="R26" s="59"/>
      <c r="S26" s="58"/>
      <c r="T26" s="59"/>
      <c r="U26" s="56"/>
      <c r="V26" s="61"/>
      <c r="W26" s="60"/>
    </row>
    <row r="27" spans="1:23" ht="30.75" customHeight="1">
      <c r="A27" s="62"/>
      <c r="B27" s="62"/>
      <c r="C27" s="62"/>
      <c r="D27" s="62"/>
      <c r="E27" s="62"/>
      <c r="F27" s="62"/>
      <c r="G27" s="58"/>
      <c r="H27" s="59"/>
      <c r="I27" s="58"/>
      <c r="J27" s="59"/>
      <c r="K27" s="58"/>
      <c r="L27" s="59"/>
      <c r="M27" s="58"/>
      <c r="N27" s="59"/>
      <c r="O27" s="58"/>
      <c r="P27" s="59"/>
      <c r="Q27" s="58"/>
      <c r="R27" s="59"/>
      <c r="S27" s="58"/>
      <c r="T27" s="59"/>
      <c r="U27" s="56"/>
      <c r="V27" s="61"/>
      <c r="W27" s="60"/>
    </row>
    <row r="28" spans="1:23" ht="30.75" customHeight="1">
      <c r="A28" s="64"/>
      <c r="B28" s="47" t="s">
        <v>144</v>
      </c>
      <c r="C28" s="47" t="s">
        <v>144</v>
      </c>
      <c r="D28" s="47" t="s">
        <v>144</v>
      </c>
      <c r="E28" s="47"/>
      <c r="F28" s="47"/>
      <c r="G28" s="58"/>
      <c r="H28" s="59"/>
      <c r="I28" s="58"/>
      <c r="J28" s="59"/>
      <c r="K28" s="58"/>
      <c r="L28" s="59"/>
      <c r="M28" s="58"/>
      <c r="N28" s="59"/>
      <c r="O28" s="58"/>
      <c r="P28" s="59"/>
      <c r="Q28" s="58"/>
      <c r="R28" s="59"/>
      <c r="S28" s="58"/>
      <c r="T28" s="59"/>
      <c r="U28" s="56"/>
      <c r="V28" s="61"/>
      <c r="W28" s="60"/>
    </row>
    <row r="29" spans="1:23" ht="30.75" customHeight="1">
      <c r="A29" s="63"/>
      <c r="B29" s="56"/>
      <c r="C29" s="56"/>
      <c r="D29" s="56"/>
      <c r="E29" s="56"/>
      <c r="F29" s="57"/>
      <c r="G29" s="58"/>
      <c r="H29" s="59"/>
      <c r="I29" s="58"/>
      <c r="J29" s="59"/>
      <c r="K29" s="58"/>
      <c r="L29" s="59"/>
      <c r="M29" s="58"/>
      <c r="N29" s="59"/>
      <c r="O29" s="58"/>
      <c r="P29" s="59"/>
      <c r="Q29" s="58"/>
      <c r="R29" s="59"/>
      <c r="S29" s="58"/>
      <c r="T29" s="59"/>
      <c r="U29" s="56"/>
      <c r="V29" s="61"/>
      <c r="W29" s="60"/>
    </row>
    <row r="30" spans="1:23" ht="30.75" customHeight="1">
      <c r="A30" s="63"/>
      <c r="B30" s="56"/>
      <c r="C30" s="56"/>
      <c r="D30" s="56"/>
      <c r="E30" s="56"/>
      <c r="F30" s="57"/>
      <c r="G30" s="58"/>
      <c r="H30" s="59"/>
      <c r="I30" s="58"/>
      <c r="J30" s="59"/>
      <c r="K30" s="58"/>
      <c r="L30" s="59"/>
      <c r="M30" s="58"/>
      <c r="N30" s="59"/>
      <c r="O30" s="58"/>
      <c r="P30" s="59"/>
      <c r="Q30" s="58"/>
      <c r="R30" s="59"/>
      <c r="S30" s="58"/>
      <c r="T30" s="59"/>
      <c r="U30" s="56"/>
      <c r="V30" s="61"/>
      <c r="W30" s="60"/>
    </row>
    <row r="31" spans="1:23" ht="30.75" customHeight="1">
      <c r="A31" s="62"/>
      <c r="B31" s="62"/>
      <c r="C31" s="62"/>
      <c r="D31" s="62"/>
      <c r="E31" s="62"/>
      <c r="F31" s="62"/>
      <c r="G31" s="58"/>
      <c r="H31" s="59"/>
      <c r="I31" s="58"/>
      <c r="J31" s="59"/>
      <c r="K31" s="58"/>
      <c r="L31" s="59"/>
      <c r="M31" s="58"/>
      <c r="N31" s="59"/>
      <c r="O31" s="58"/>
      <c r="P31" s="59"/>
      <c r="Q31" s="58"/>
      <c r="R31" s="59"/>
      <c r="S31" s="58"/>
      <c r="T31" s="59"/>
      <c r="U31" s="56"/>
      <c r="V31" s="61"/>
      <c r="W31" s="60"/>
    </row>
  </sheetData>
  <mergeCells count="17">
    <mergeCell ref="O6:P6"/>
    <mergeCell ref="O5:P5"/>
    <mergeCell ref="U4:V4"/>
    <mergeCell ref="Q5:R5"/>
    <mergeCell ref="S5:T5"/>
    <mergeCell ref="U6:V6"/>
    <mergeCell ref="U5:V5"/>
    <mergeCell ref="Q6:R6"/>
    <mergeCell ref="S6:T6"/>
    <mergeCell ref="G5:H5"/>
    <mergeCell ref="I5:J5"/>
    <mergeCell ref="K5:L5"/>
    <mergeCell ref="M5:N5"/>
    <mergeCell ref="G6:H6"/>
    <mergeCell ref="I6:J6"/>
    <mergeCell ref="K6:L6"/>
    <mergeCell ref="M6:N6"/>
  </mergeCells>
  <phoneticPr fontId="2" type="noConversion"/>
  <printOptions gridLines="1"/>
  <pageMargins left="0.38" right="0.32" top="1" bottom="1" header="0.5" footer="0.5"/>
  <pageSetup scale="67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sheetPr codeName="Sheet28">
    <pageSetUpPr fitToPage="1"/>
  </sheetPr>
  <dimension ref="A1:W35"/>
  <sheetViews>
    <sheetView topLeftCell="A2" workbookViewId="0">
      <selection activeCell="B12" sqref="B12"/>
    </sheetView>
  </sheetViews>
  <sheetFormatPr defaultRowHeight="15"/>
  <cols>
    <col min="1" max="1" width="6.28515625" style="35" customWidth="1"/>
    <col min="2" max="2" width="12" style="35" customWidth="1"/>
    <col min="3" max="3" width="20.7109375" style="35" customWidth="1"/>
    <col min="4" max="4" width="7.5703125" style="35" customWidth="1"/>
    <col min="5" max="5" width="9.140625" style="35" customWidth="1"/>
    <col min="6" max="6" width="8.42578125" style="35" customWidth="1"/>
    <col min="7" max="22" width="7.85546875" style="35" customWidth="1"/>
    <col min="23" max="23" width="8.140625" style="35" customWidth="1"/>
    <col min="24" max="16384" width="9.140625" style="35"/>
  </cols>
  <sheetData>
    <row r="1" spans="1:23" s="33" customFormat="1" ht="23.25" customHeight="1">
      <c r="A1" s="45" t="s">
        <v>129</v>
      </c>
      <c r="B1" s="46"/>
      <c r="C1" s="46"/>
      <c r="D1" s="46"/>
      <c r="E1" s="46"/>
      <c r="F1" s="45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</row>
    <row r="2" spans="1:23" s="33" customFormat="1" ht="19.5" customHeight="1">
      <c r="A2" s="46"/>
      <c r="B2" s="46"/>
      <c r="C2" s="46"/>
      <c r="D2" s="46"/>
      <c r="E2" s="46"/>
      <c r="F2" s="46"/>
      <c r="G2" s="46"/>
      <c r="H2" s="46"/>
      <c r="I2" s="46"/>
      <c r="J2" s="45" t="s">
        <v>130</v>
      </c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</row>
    <row r="3" spans="1:23" s="33" customFormat="1" ht="16.5" customHeight="1" thickBot="1">
      <c r="A3" s="45"/>
      <c r="B3" s="45" t="s">
        <v>148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3" ht="24" customHeight="1">
      <c r="A4" s="45"/>
      <c r="B4" s="46"/>
      <c r="C4" s="46"/>
      <c r="D4" s="46"/>
      <c r="E4" s="46"/>
      <c r="F4" s="46"/>
      <c r="G4" s="48"/>
      <c r="H4" s="49"/>
      <c r="I4" s="48"/>
      <c r="J4" s="49"/>
      <c r="K4" s="48"/>
      <c r="L4" s="49"/>
      <c r="M4" s="48"/>
      <c r="N4" s="49"/>
      <c r="O4" s="48"/>
      <c r="P4" s="49"/>
      <c r="Q4" s="48"/>
      <c r="R4" s="49"/>
      <c r="S4" s="48"/>
      <c r="T4" s="49"/>
      <c r="U4" s="134" t="s">
        <v>131</v>
      </c>
      <c r="V4" s="135"/>
      <c r="W4" s="50"/>
    </row>
    <row r="5" spans="1:23" ht="24.75" customHeight="1">
      <c r="A5" s="45" t="s">
        <v>374</v>
      </c>
      <c r="B5" s="46"/>
      <c r="C5" s="46"/>
      <c r="D5" s="46"/>
      <c r="E5" s="46"/>
      <c r="F5" s="46"/>
      <c r="G5" s="136" t="s">
        <v>132</v>
      </c>
      <c r="H5" s="137"/>
      <c r="I5" s="136" t="s">
        <v>133</v>
      </c>
      <c r="J5" s="137"/>
      <c r="K5" s="136" t="s">
        <v>134</v>
      </c>
      <c r="L5" s="137"/>
      <c r="M5" s="136" t="s">
        <v>135</v>
      </c>
      <c r="N5" s="137"/>
      <c r="O5" s="136" t="s">
        <v>136</v>
      </c>
      <c r="P5" s="137"/>
      <c r="Q5" s="136" t="s">
        <v>137</v>
      </c>
      <c r="R5" s="137"/>
      <c r="S5" s="136" t="s">
        <v>138</v>
      </c>
      <c r="T5" s="137"/>
      <c r="U5" s="136" t="s">
        <v>139</v>
      </c>
      <c r="V5" s="137"/>
      <c r="W5" s="52" t="s">
        <v>140</v>
      </c>
    </row>
    <row r="6" spans="1:23" ht="20.25" customHeight="1">
      <c r="A6" s="46"/>
      <c r="B6" s="46"/>
      <c r="C6" s="46"/>
      <c r="D6" s="46"/>
      <c r="E6" s="51" t="s">
        <v>121</v>
      </c>
      <c r="F6" s="46"/>
      <c r="G6" s="136" t="s">
        <v>141</v>
      </c>
      <c r="H6" s="137"/>
      <c r="I6" s="136" t="s">
        <v>141</v>
      </c>
      <c r="J6" s="137"/>
      <c r="K6" s="136" t="s">
        <v>141</v>
      </c>
      <c r="L6" s="137"/>
      <c r="M6" s="136" t="s">
        <v>141</v>
      </c>
      <c r="N6" s="137"/>
      <c r="O6" s="136" t="s">
        <v>141</v>
      </c>
      <c r="P6" s="137"/>
      <c r="Q6" s="136" t="s">
        <v>141</v>
      </c>
      <c r="R6" s="137"/>
      <c r="S6" s="136" t="s">
        <v>141</v>
      </c>
      <c r="T6" s="137"/>
      <c r="U6" s="136" t="s">
        <v>141</v>
      </c>
      <c r="V6" s="137"/>
      <c r="W6" s="52" t="s">
        <v>40</v>
      </c>
    </row>
    <row r="7" spans="1:23" ht="13.5" customHeight="1">
      <c r="A7" s="46"/>
      <c r="B7" s="46"/>
      <c r="C7" s="46"/>
      <c r="D7" s="46"/>
      <c r="E7" s="46"/>
      <c r="F7" s="46"/>
      <c r="G7" s="53"/>
      <c r="H7" s="54"/>
      <c r="I7" s="53"/>
      <c r="J7" s="54"/>
      <c r="K7" s="53"/>
      <c r="L7" s="54"/>
      <c r="M7" s="53"/>
      <c r="N7" s="54"/>
      <c r="O7" s="53"/>
      <c r="P7" s="54"/>
      <c r="Q7" s="53"/>
      <c r="R7" s="54"/>
      <c r="S7" s="53"/>
      <c r="T7" s="54"/>
      <c r="U7" s="47"/>
      <c r="V7" s="46"/>
      <c r="W7" s="55"/>
    </row>
    <row r="8" spans="1:23" ht="35.1" customHeight="1">
      <c r="A8" s="56">
        <v>9</v>
      </c>
      <c r="B8" s="56" t="s">
        <v>347</v>
      </c>
      <c r="C8" s="56" t="s">
        <v>185</v>
      </c>
      <c r="D8" s="56" t="s">
        <v>212</v>
      </c>
      <c r="E8" s="56"/>
      <c r="F8" s="57" t="s">
        <v>183</v>
      </c>
      <c r="G8" s="58"/>
      <c r="H8" s="59"/>
      <c r="I8" s="58"/>
      <c r="J8" s="59"/>
      <c r="K8" s="58"/>
      <c r="L8" s="59"/>
      <c r="M8" s="58"/>
      <c r="N8" s="59"/>
      <c r="O8" s="58"/>
      <c r="P8" s="59"/>
      <c r="Q8" s="58"/>
      <c r="R8" s="59"/>
      <c r="S8" s="58"/>
      <c r="T8" s="59"/>
      <c r="U8" s="56"/>
      <c r="V8" s="61"/>
      <c r="W8" s="60"/>
    </row>
    <row r="9" spans="1:23" ht="35.1" customHeight="1">
      <c r="A9" s="56">
        <v>16</v>
      </c>
      <c r="B9" s="56" t="s">
        <v>378</v>
      </c>
      <c r="C9" s="56" t="s">
        <v>372</v>
      </c>
      <c r="D9" s="56" t="s">
        <v>212</v>
      </c>
      <c r="E9" s="56"/>
      <c r="F9" s="57" t="s">
        <v>28</v>
      </c>
      <c r="G9" s="58"/>
      <c r="H9" s="59"/>
      <c r="I9" s="58"/>
      <c r="J9" s="59"/>
      <c r="K9" s="58"/>
      <c r="L9" s="59"/>
      <c r="M9" s="58"/>
      <c r="N9" s="59"/>
      <c r="O9" s="58"/>
      <c r="P9" s="59"/>
      <c r="Q9" s="58"/>
      <c r="R9" s="59"/>
      <c r="S9" s="58"/>
      <c r="T9" s="59"/>
      <c r="U9" s="56"/>
      <c r="V9" s="61"/>
      <c r="W9" s="60"/>
    </row>
    <row r="10" spans="1:23" ht="35.1" customHeight="1">
      <c r="A10" s="56">
        <v>18</v>
      </c>
      <c r="B10" s="56" t="s">
        <v>149</v>
      </c>
      <c r="C10" s="56" t="s">
        <v>150</v>
      </c>
      <c r="D10" s="56" t="s">
        <v>214</v>
      </c>
      <c r="E10" s="56">
        <v>11.57</v>
      </c>
      <c r="F10" s="57" t="s">
        <v>151</v>
      </c>
      <c r="G10" s="58"/>
      <c r="H10" s="59"/>
      <c r="I10" s="58"/>
      <c r="J10" s="59"/>
      <c r="K10" s="58"/>
      <c r="L10" s="59"/>
      <c r="M10" s="58"/>
      <c r="N10" s="59"/>
      <c r="O10" s="58"/>
      <c r="P10" s="59"/>
      <c r="Q10" s="58"/>
      <c r="R10" s="59"/>
      <c r="S10" s="58"/>
      <c r="T10" s="59"/>
      <c r="U10" s="56"/>
      <c r="V10" s="61"/>
      <c r="W10" s="60"/>
    </row>
    <row r="11" spans="1:23" ht="35.1" customHeight="1">
      <c r="A11" s="56">
        <v>31</v>
      </c>
      <c r="B11" s="56" t="s">
        <v>240</v>
      </c>
      <c r="C11" s="56" t="s">
        <v>241</v>
      </c>
      <c r="D11" s="56" t="s">
        <v>212</v>
      </c>
      <c r="E11" s="56">
        <v>11.36</v>
      </c>
      <c r="F11" s="57" t="s">
        <v>24</v>
      </c>
      <c r="G11" s="58"/>
      <c r="H11" s="59"/>
      <c r="I11" s="58"/>
      <c r="J11" s="59"/>
      <c r="K11" s="58"/>
      <c r="L11" s="59"/>
      <c r="M11" s="58"/>
      <c r="N11" s="59"/>
      <c r="O11" s="58"/>
      <c r="P11" s="59"/>
      <c r="Q11" s="58"/>
      <c r="R11" s="59"/>
      <c r="S11" s="58"/>
      <c r="T11" s="59"/>
      <c r="U11" s="56"/>
      <c r="V11" s="61"/>
      <c r="W11" s="60"/>
    </row>
    <row r="12" spans="1:23" ht="35.1" customHeight="1">
      <c r="A12" s="62"/>
      <c r="B12" s="62"/>
      <c r="C12" s="62"/>
      <c r="D12" s="62"/>
      <c r="E12" s="62"/>
      <c r="F12" s="62"/>
      <c r="G12" s="58"/>
      <c r="H12" s="59"/>
      <c r="I12" s="58"/>
      <c r="J12" s="59"/>
      <c r="K12" s="58"/>
      <c r="L12" s="59"/>
      <c r="M12" s="58"/>
      <c r="N12" s="59"/>
      <c r="O12" s="58"/>
      <c r="P12" s="59"/>
      <c r="Q12" s="58"/>
      <c r="R12" s="59"/>
      <c r="S12" s="58"/>
      <c r="T12" s="59"/>
      <c r="U12" s="56"/>
      <c r="V12" s="61"/>
      <c r="W12" s="60"/>
    </row>
    <row r="13" spans="1:23" ht="30.75" customHeight="1">
      <c r="A13" s="47"/>
      <c r="B13" s="47"/>
      <c r="C13" s="47"/>
      <c r="D13" s="47"/>
      <c r="E13" s="47"/>
      <c r="F13" s="47"/>
      <c r="G13" s="58"/>
      <c r="H13" s="59"/>
      <c r="I13" s="58"/>
      <c r="J13" s="59"/>
      <c r="K13" s="58"/>
      <c r="L13" s="59"/>
      <c r="M13" s="58"/>
      <c r="N13" s="59"/>
      <c r="O13" s="58"/>
      <c r="P13" s="59"/>
      <c r="Q13" s="58"/>
      <c r="R13" s="59"/>
      <c r="S13" s="58"/>
      <c r="T13" s="59"/>
      <c r="U13" s="56"/>
      <c r="V13" s="61"/>
      <c r="W13" s="60"/>
    </row>
    <row r="14" spans="1:23" ht="30.75" customHeight="1">
      <c r="A14" s="63"/>
      <c r="B14" s="56"/>
      <c r="C14" s="56"/>
      <c r="D14" s="56"/>
      <c r="E14" s="56"/>
      <c r="F14" s="57"/>
      <c r="G14" s="58"/>
      <c r="H14" s="59"/>
      <c r="I14" s="58"/>
      <c r="J14" s="59"/>
      <c r="K14" s="58"/>
      <c r="L14" s="59"/>
      <c r="M14" s="58"/>
      <c r="N14" s="59"/>
      <c r="O14" s="58"/>
      <c r="P14" s="59"/>
      <c r="Q14" s="58"/>
      <c r="R14" s="59"/>
      <c r="S14" s="58"/>
      <c r="T14" s="59"/>
      <c r="U14" s="56"/>
      <c r="V14" s="61"/>
      <c r="W14" s="60"/>
    </row>
    <row r="15" spans="1:23" ht="30.75" customHeight="1">
      <c r="A15" s="63"/>
      <c r="B15" s="56"/>
      <c r="C15" s="56"/>
      <c r="D15" s="56"/>
      <c r="E15" s="56"/>
      <c r="F15" s="57"/>
      <c r="G15" s="58"/>
      <c r="H15" s="59"/>
      <c r="I15" s="58"/>
      <c r="J15" s="59"/>
      <c r="K15" s="58"/>
      <c r="L15" s="59"/>
      <c r="M15" s="58"/>
      <c r="N15" s="59"/>
      <c r="O15" s="58"/>
      <c r="P15" s="59"/>
      <c r="Q15" s="58"/>
      <c r="R15" s="59"/>
      <c r="S15" s="58"/>
      <c r="T15" s="59"/>
      <c r="U15" s="56"/>
      <c r="V15" s="61"/>
      <c r="W15" s="60"/>
    </row>
    <row r="16" spans="1:23" ht="30.75" customHeight="1">
      <c r="A16" s="56"/>
      <c r="B16" s="56"/>
      <c r="C16" s="56"/>
      <c r="D16" s="56"/>
      <c r="E16" s="56"/>
      <c r="F16" s="57"/>
      <c r="G16" s="58"/>
      <c r="H16" s="59"/>
      <c r="I16" s="58"/>
      <c r="J16" s="59"/>
      <c r="K16" s="58"/>
      <c r="L16" s="59"/>
      <c r="M16" s="58"/>
      <c r="N16" s="59"/>
      <c r="O16" s="58"/>
      <c r="P16" s="59"/>
      <c r="Q16" s="58"/>
      <c r="R16" s="59"/>
      <c r="S16" s="58"/>
      <c r="T16" s="59"/>
      <c r="U16" s="56"/>
      <c r="V16" s="61"/>
      <c r="W16" s="60"/>
    </row>
    <row r="17" spans="1:23" ht="30.75" customHeight="1">
      <c r="A17" s="62"/>
      <c r="B17" s="62"/>
      <c r="C17" s="62"/>
      <c r="D17" s="62"/>
      <c r="E17" s="62"/>
      <c r="F17" s="62"/>
      <c r="G17" s="58"/>
      <c r="H17" s="59"/>
      <c r="I17" s="58"/>
      <c r="J17" s="59"/>
      <c r="K17" s="58"/>
      <c r="L17" s="59"/>
      <c r="M17" s="58"/>
      <c r="N17" s="59"/>
      <c r="O17" s="58"/>
      <c r="P17" s="59"/>
      <c r="Q17" s="58"/>
      <c r="R17" s="59"/>
      <c r="S17" s="58"/>
      <c r="T17" s="59"/>
      <c r="U17" s="56"/>
      <c r="V17" s="61"/>
      <c r="W17" s="60"/>
    </row>
    <row r="18" spans="1:23" ht="30.75" customHeight="1">
      <c r="A18" s="64"/>
      <c r="B18" s="47" t="s">
        <v>144</v>
      </c>
      <c r="C18" s="47" t="s">
        <v>144</v>
      </c>
      <c r="D18" s="47"/>
      <c r="E18" s="47"/>
      <c r="F18" s="47" t="s">
        <v>144</v>
      </c>
      <c r="G18" s="58"/>
      <c r="H18" s="59"/>
      <c r="I18" s="58"/>
      <c r="J18" s="59"/>
      <c r="K18" s="58"/>
      <c r="L18" s="59"/>
      <c r="M18" s="58"/>
      <c r="N18" s="59"/>
      <c r="O18" s="58"/>
      <c r="P18" s="59"/>
      <c r="Q18" s="58"/>
      <c r="R18" s="59"/>
      <c r="S18" s="58"/>
      <c r="T18" s="59"/>
      <c r="U18" s="56"/>
      <c r="V18" s="61"/>
      <c r="W18" s="60"/>
    </row>
    <row r="19" spans="1:23" ht="30.75" customHeight="1">
      <c r="A19" s="65"/>
      <c r="B19" s="66"/>
      <c r="C19" s="66"/>
      <c r="D19" s="66"/>
      <c r="E19" s="66"/>
      <c r="F19" s="67"/>
      <c r="G19" s="58"/>
      <c r="H19" s="59"/>
      <c r="I19" s="58"/>
      <c r="J19" s="59"/>
      <c r="K19" s="58"/>
      <c r="L19" s="59"/>
      <c r="M19" s="58"/>
      <c r="N19" s="59"/>
      <c r="O19" s="58"/>
      <c r="P19" s="59"/>
      <c r="Q19" s="58"/>
      <c r="R19" s="59"/>
      <c r="S19" s="58"/>
      <c r="T19" s="59"/>
      <c r="U19" s="56"/>
      <c r="V19" s="61"/>
      <c r="W19" s="60"/>
    </row>
    <row r="20" spans="1:23" ht="30.75" customHeight="1">
      <c r="A20" s="63"/>
      <c r="B20" s="56"/>
      <c r="C20" s="56"/>
      <c r="D20" s="56"/>
      <c r="E20" s="56"/>
      <c r="F20" s="57"/>
      <c r="G20" s="58"/>
      <c r="H20" s="59"/>
      <c r="I20" s="58"/>
      <c r="J20" s="59"/>
      <c r="K20" s="58"/>
      <c r="L20" s="59"/>
      <c r="M20" s="58"/>
      <c r="N20" s="59"/>
      <c r="O20" s="58"/>
      <c r="P20" s="59"/>
      <c r="Q20" s="58"/>
      <c r="R20" s="59"/>
      <c r="S20" s="58"/>
      <c r="T20" s="59"/>
      <c r="U20" s="56"/>
      <c r="V20" s="61"/>
      <c r="W20" s="60"/>
    </row>
    <row r="21" spans="1:23" ht="30.75" customHeight="1">
      <c r="A21" s="62"/>
      <c r="B21" s="62"/>
      <c r="C21" s="62"/>
      <c r="D21" s="62"/>
      <c r="E21" s="62"/>
      <c r="F21" s="62"/>
      <c r="G21" s="58"/>
      <c r="H21" s="59"/>
      <c r="I21" s="58"/>
      <c r="J21" s="59"/>
      <c r="K21" s="58"/>
      <c r="L21" s="59"/>
      <c r="M21" s="58"/>
      <c r="N21" s="59"/>
      <c r="O21" s="58"/>
      <c r="P21" s="59"/>
      <c r="Q21" s="58"/>
      <c r="R21" s="59"/>
      <c r="S21" s="58"/>
      <c r="T21" s="59"/>
      <c r="U21" s="56"/>
      <c r="V21" s="61"/>
      <c r="W21" s="60"/>
    </row>
    <row r="22" spans="1:23" ht="30.75" customHeight="1">
      <c r="A22" s="56"/>
      <c r="B22" s="56"/>
      <c r="C22" s="56"/>
      <c r="D22" s="56"/>
      <c r="E22" s="56"/>
      <c r="F22" s="57"/>
      <c r="G22" s="58"/>
      <c r="H22" s="59"/>
      <c r="I22" s="58"/>
      <c r="J22" s="59"/>
      <c r="K22" s="58"/>
      <c r="L22" s="59"/>
      <c r="M22" s="58"/>
      <c r="N22" s="59"/>
      <c r="O22" s="58"/>
      <c r="P22" s="59"/>
      <c r="Q22" s="58"/>
      <c r="R22" s="59"/>
      <c r="S22" s="58"/>
      <c r="T22" s="59"/>
      <c r="U22" s="56"/>
      <c r="V22" s="61"/>
      <c r="W22" s="60"/>
    </row>
    <row r="23" spans="1:23" ht="30.75" customHeight="1">
      <c r="A23" s="47"/>
      <c r="B23" s="47"/>
      <c r="C23" s="47"/>
      <c r="D23" s="47"/>
      <c r="E23" s="47"/>
      <c r="F23" s="47"/>
      <c r="G23" s="58"/>
      <c r="H23" s="59"/>
      <c r="I23" s="58"/>
      <c r="J23" s="59"/>
      <c r="K23" s="58"/>
      <c r="L23" s="59"/>
      <c r="M23" s="58"/>
      <c r="N23" s="59"/>
      <c r="O23" s="58"/>
      <c r="P23" s="59"/>
      <c r="Q23" s="58"/>
      <c r="R23" s="59"/>
      <c r="S23" s="58"/>
      <c r="T23" s="59"/>
      <c r="U23" s="56"/>
      <c r="V23" s="61"/>
      <c r="W23" s="60"/>
    </row>
    <row r="24" spans="1:23" ht="30.75" customHeight="1">
      <c r="A24" s="63"/>
      <c r="B24" s="56"/>
      <c r="C24" s="56"/>
      <c r="D24" s="56"/>
      <c r="E24" s="56"/>
      <c r="F24" s="57"/>
      <c r="G24" s="58"/>
      <c r="H24" s="59"/>
      <c r="I24" s="58"/>
      <c r="J24" s="59"/>
      <c r="K24" s="58"/>
      <c r="L24" s="59"/>
      <c r="M24" s="58"/>
      <c r="N24" s="59"/>
      <c r="O24" s="58"/>
      <c r="P24" s="59"/>
      <c r="Q24" s="58"/>
      <c r="R24" s="59"/>
      <c r="S24" s="58"/>
      <c r="T24" s="59"/>
      <c r="U24" s="56"/>
      <c r="V24" s="61"/>
      <c r="W24" s="60"/>
    </row>
    <row r="25" spans="1:23" ht="30.75" customHeight="1">
      <c r="A25" s="64"/>
      <c r="B25" s="47"/>
      <c r="C25" s="47"/>
      <c r="D25" s="47"/>
      <c r="E25" s="47"/>
      <c r="F25" s="47"/>
      <c r="G25" s="58"/>
      <c r="H25" s="59"/>
      <c r="I25" s="58"/>
      <c r="J25" s="59"/>
      <c r="K25" s="58"/>
      <c r="L25" s="59"/>
      <c r="M25" s="58"/>
      <c r="N25" s="59"/>
      <c r="O25" s="58"/>
      <c r="P25" s="59"/>
      <c r="Q25" s="58"/>
      <c r="R25" s="59"/>
      <c r="S25" s="58"/>
      <c r="T25" s="59"/>
      <c r="U25" s="56"/>
      <c r="V25" s="61"/>
      <c r="W25" s="60"/>
    </row>
    <row r="26" spans="1:23" ht="30.75" customHeight="1">
      <c r="A26" s="56"/>
      <c r="B26" s="56"/>
      <c r="C26" s="56"/>
      <c r="D26" s="56"/>
      <c r="E26" s="56"/>
      <c r="F26" s="57"/>
      <c r="G26" s="58"/>
      <c r="H26" s="59"/>
      <c r="I26" s="58"/>
      <c r="J26" s="59"/>
      <c r="K26" s="58"/>
      <c r="L26" s="59"/>
      <c r="M26" s="58"/>
      <c r="N26" s="59"/>
      <c r="O26" s="58"/>
      <c r="P26" s="59"/>
      <c r="Q26" s="58"/>
      <c r="R26" s="59"/>
      <c r="S26" s="58"/>
      <c r="T26" s="59"/>
      <c r="U26" s="56"/>
      <c r="V26" s="61"/>
      <c r="W26" s="60"/>
    </row>
    <row r="27" spans="1:23" ht="30.75" customHeight="1">
      <c r="A27" s="62"/>
      <c r="B27" s="62"/>
      <c r="C27" s="62"/>
      <c r="D27" s="62"/>
      <c r="E27" s="62"/>
      <c r="F27" s="62"/>
      <c r="G27" s="58"/>
      <c r="H27" s="59"/>
      <c r="I27" s="58"/>
      <c r="J27" s="59"/>
      <c r="K27" s="58"/>
      <c r="L27" s="59"/>
      <c r="M27" s="58"/>
      <c r="N27" s="59"/>
      <c r="O27" s="58"/>
      <c r="P27" s="59"/>
      <c r="Q27" s="58"/>
      <c r="R27" s="59"/>
      <c r="S27" s="58"/>
      <c r="T27" s="59"/>
      <c r="U27" s="56"/>
      <c r="V27" s="61"/>
      <c r="W27" s="60"/>
    </row>
    <row r="28" spans="1:23" ht="30.75" customHeight="1">
      <c r="A28" s="63"/>
      <c r="B28" s="56"/>
      <c r="C28" s="56"/>
      <c r="D28" s="56"/>
      <c r="E28" s="56"/>
      <c r="F28" s="57"/>
      <c r="G28" s="58"/>
      <c r="H28" s="59"/>
      <c r="I28" s="58"/>
      <c r="J28" s="59"/>
      <c r="K28" s="58"/>
      <c r="L28" s="59"/>
      <c r="M28" s="58"/>
      <c r="N28" s="59"/>
      <c r="O28" s="58"/>
      <c r="P28" s="59"/>
      <c r="Q28" s="58"/>
      <c r="R28" s="59"/>
      <c r="S28" s="58"/>
      <c r="T28" s="59"/>
      <c r="U28" s="56"/>
      <c r="V28" s="61"/>
      <c r="W28" s="60"/>
    </row>
    <row r="29" spans="1:23" ht="30.75" customHeight="1">
      <c r="A29" s="64"/>
      <c r="B29" s="47"/>
      <c r="C29" s="47"/>
      <c r="D29" s="47"/>
      <c r="E29" s="47"/>
      <c r="F29" s="47"/>
      <c r="G29" s="58"/>
      <c r="H29" s="59"/>
      <c r="I29" s="58"/>
      <c r="J29" s="59"/>
      <c r="K29" s="58"/>
      <c r="L29" s="59"/>
      <c r="M29" s="58"/>
      <c r="N29" s="59"/>
      <c r="O29" s="58"/>
      <c r="P29" s="59"/>
      <c r="Q29" s="58"/>
      <c r="R29" s="59"/>
      <c r="S29" s="58"/>
      <c r="T29" s="59"/>
      <c r="U29" s="56"/>
      <c r="V29" s="61"/>
      <c r="W29" s="60"/>
    </row>
    <row r="30" spans="1:23" ht="30.75" customHeight="1">
      <c r="A30" s="56"/>
      <c r="B30" s="56"/>
      <c r="C30" s="56"/>
      <c r="D30" s="56"/>
      <c r="E30" s="56"/>
      <c r="F30" s="57"/>
      <c r="G30" s="58"/>
      <c r="H30" s="59"/>
      <c r="I30" s="58"/>
      <c r="J30" s="59"/>
      <c r="K30" s="58"/>
      <c r="L30" s="59"/>
      <c r="M30" s="58"/>
      <c r="N30" s="59"/>
      <c r="O30" s="58"/>
      <c r="P30" s="59"/>
      <c r="Q30" s="58"/>
      <c r="R30" s="59"/>
      <c r="S30" s="58"/>
      <c r="T30" s="59"/>
      <c r="U30" s="56"/>
      <c r="V30" s="61"/>
      <c r="W30" s="60"/>
    </row>
    <row r="31" spans="1:23" ht="30.75" customHeight="1">
      <c r="A31" s="62"/>
      <c r="B31" s="62"/>
      <c r="C31" s="62"/>
      <c r="D31" s="62"/>
      <c r="E31" s="62"/>
      <c r="F31" s="62"/>
      <c r="G31" s="58"/>
      <c r="H31" s="59"/>
      <c r="I31" s="58"/>
      <c r="J31" s="59"/>
      <c r="K31" s="58"/>
      <c r="L31" s="59"/>
      <c r="M31" s="58"/>
      <c r="N31" s="59"/>
      <c r="O31" s="58"/>
      <c r="P31" s="59"/>
      <c r="Q31" s="58"/>
      <c r="R31" s="59"/>
      <c r="S31" s="58"/>
      <c r="T31" s="59"/>
      <c r="U31" s="56"/>
      <c r="V31" s="61"/>
      <c r="W31" s="60"/>
    </row>
    <row r="32" spans="1:23" ht="30.75" customHeight="1">
      <c r="A32" s="64"/>
      <c r="B32" s="47" t="s">
        <v>144</v>
      </c>
      <c r="C32" s="47" t="s">
        <v>144</v>
      </c>
      <c r="D32" s="47" t="s">
        <v>144</v>
      </c>
      <c r="E32" s="47"/>
      <c r="F32" s="47"/>
      <c r="G32" s="58"/>
      <c r="H32" s="59"/>
      <c r="I32" s="58"/>
      <c r="J32" s="59"/>
      <c r="K32" s="58"/>
      <c r="L32" s="59"/>
      <c r="M32" s="58"/>
      <c r="N32" s="59"/>
      <c r="O32" s="58"/>
      <c r="P32" s="59"/>
      <c r="Q32" s="58"/>
      <c r="R32" s="59"/>
      <c r="S32" s="58"/>
      <c r="T32" s="59"/>
      <c r="U32" s="56"/>
      <c r="V32" s="61"/>
      <c r="W32" s="60"/>
    </row>
    <row r="33" spans="1:23" ht="30.75" customHeight="1">
      <c r="A33" s="63"/>
      <c r="B33" s="56"/>
      <c r="C33" s="56"/>
      <c r="D33" s="56"/>
      <c r="E33" s="56"/>
      <c r="F33" s="57"/>
      <c r="G33" s="58"/>
      <c r="H33" s="59"/>
      <c r="I33" s="58"/>
      <c r="J33" s="59"/>
      <c r="K33" s="58"/>
      <c r="L33" s="59"/>
      <c r="M33" s="58"/>
      <c r="N33" s="59"/>
      <c r="O33" s="58"/>
      <c r="P33" s="59"/>
      <c r="Q33" s="58"/>
      <c r="R33" s="59"/>
      <c r="S33" s="58"/>
      <c r="T33" s="59"/>
      <c r="U33" s="56"/>
      <c r="V33" s="61"/>
      <c r="W33" s="60"/>
    </row>
    <row r="34" spans="1:23" ht="30.75" customHeight="1">
      <c r="A34" s="63"/>
      <c r="B34" s="56"/>
      <c r="C34" s="56"/>
      <c r="D34" s="56"/>
      <c r="E34" s="56"/>
      <c r="F34" s="57"/>
      <c r="G34" s="58"/>
      <c r="H34" s="59"/>
      <c r="I34" s="58"/>
      <c r="J34" s="59"/>
      <c r="K34" s="58"/>
      <c r="L34" s="59"/>
      <c r="M34" s="58"/>
      <c r="N34" s="59"/>
      <c r="O34" s="58"/>
      <c r="P34" s="59"/>
      <c r="Q34" s="58"/>
      <c r="R34" s="59"/>
      <c r="S34" s="58"/>
      <c r="T34" s="59"/>
      <c r="U34" s="56"/>
      <c r="V34" s="61"/>
      <c r="W34" s="60"/>
    </row>
    <row r="35" spans="1:23" ht="30.75" customHeight="1">
      <c r="A35" s="62"/>
      <c r="B35" s="62"/>
      <c r="C35" s="62"/>
      <c r="D35" s="62"/>
      <c r="E35" s="62"/>
      <c r="F35" s="62"/>
      <c r="G35" s="58"/>
      <c r="H35" s="59"/>
      <c r="I35" s="58"/>
      <c r="J35" s="59"/>
      <c r="K35" s="58"/>
      <c r="L35" s="59"/>
      <c r="M35" s="58"/>
      <c r="N35" s="59"/>
      <c r="O35" s="58"/>
      <c r="P35" s="59"/>
      <c r="Q35" s="58"/>
      <c r="R35" s="59"/>
      <c r="S35" s="58"/>
      <c r="T35" s="59"/>
      <c r="U35" s="56"/>
      <c r="V35" s="61"/>
      <c r="W35" s="60"/>
    </row>
  </sheetData>
  <mergeCells count="17">
    <mergeCell ref="I5:J5"/>
    <mergeCell ref="I6:J6"/>
    <mergeCell ref="G5:H5"/>
    <mergeCell ref="G6:H6"/>
    <mergeCell ref="S5:T5"/>
    <mergeCell ref="S6:T6"/>
    <mergeCell ref="M5:N5"/>
    <mergeCell ref="M6:N6"/>
    <mergeCell ref="K5:L5"/>
    <mergeCell ref="K6:L6"/>
    <mergeCell ref="Q5:R5"/>
    <mergeCell ref="Q6:R6"/>
    <mergeCell ref="U4:V4"/>
    <mergeCell ref="U5:V5"/>
    <mergeCell ref="U6:V6"/>
    <mergeCell ref="O5:P5"/>
    <mergeCell ref="O6:P6"/>
  </mergeCells>
  <phoneticPr fontId="2" type="noConversion"/>
  <printOptions gridLines="1"/>
  <pageMargins left="0.15748031496062992" right="0.15748031496062992" top="0.59055118110236227" bottom="0.59055118110236227" header="0.51181102362204722" footer="0.51181102362204722"/>
  <pageSetup scale="7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K170"/>
  <sheetViews>
    <sheetView workbookViewId="0">
      <pane ySplit="1230" topLeftCell="A163" activePane="bottomLeft"/>
      <selection activeCell="M2" sqref="M2"/>
      <selection pane="bottomLeft" activeCell="A120" sqref="A120:XFD171"/>
    </sheetView>
  </sheetViews>
  <sheetFormatPr defaultRowHeight="20.100000000000001" customHeight="1"/>
  <cols>
    <col min="1" max="1" width="5.7109375" style="33" customWidth="1"/>
    <col min="2" max="2" width="9.28515625" style="35" customWidth="1"/>
    <col min="3" max="3" width="12" style="36" customWidth="1"/>
    <col min="4" max="4" width="14.42578125" style="35" customWidth="1"/>
    <col min="5" max="5" width="14.5703125" style="35" customWidth="1"/>
    <col min="6" max="6" width="8" style="35" customWidth="1"/>
    <col min="7" max="7" width="7.140625" style="35" customWidth="1"/>
    <col min="8" max="8" width="13.5703125" style="35" customWidth="1"/>
    <col min="9" max="9" width="9.5703125" style="35" customWidth="1"/>
    <col min="10" max="10" width="11.7109375" style="35" customWidth="1"/>
    <col min="11" max="16384" width="9.140625" style="35"/>
  </cols>
  <sheetData>
    <row r="1" spans="1:11" s="33" customFormat="1" ht="20.100000000000001" customHeight="1">
      <c r="A1" s="33" t="s">
        <v>154</v>
      </c>
      <c r="C1" s="34"/>
    </row>
    <row r="2" spans="1:11" s="33" customFormat="1" ht="20.100000000000001" customHeight="1">
      <c r="B2" s="33" t="s">
        <v>244</v>
      </c>
      <c r="C2" s="34" t="s">
        <v>200</v>
      </c>
      <c r="D2" s="34" t="s">
        <v>201</v>
      </c>
      <c r="E2" s="33" t="s">
        <v>202</v>
      </c>
      <c r="F2" s="33" t="s">
        <v>203</v>
      </c>
      <c r="H2" s="33" t="s">
        <v>204</v>
      </c>
      <c r="I2" s="33" t="s">
        <v>121</v>
      </c>
      <c r="J2" s="33" t="s">
        <v>205</v>
      </c>
      <c r="K2" s="33" t="s">
        <v>221</v>
      </c>
    </row>
    <row r="3" spans="1:11" ht="20.100000000000001" customHeight="1">
      <c r="D3" s="33" t="s">
        <v>207</v>
      </c>
    </row>
    <row r="4" spans="1:11" ht="20.100000000000001" customHeight="1">
      <c r="A4" s="33" t="s">
        <v>247</v>
      </c>
      <c r="B4" s="35">
        <v>99</v>
      </c>
      <c r="C4" s="36">
        <v>5</v>
      </c>
      <c r="D4" s="35" t="s">
        <v>442</v>
      </c>
      <c r="E4" s="35" t="s">
        <v>443</v>
      </c>
      <c r="F4" s="35" t="s">
        <v>212</v>
      </c>
      <c r="H4" s="35" t="s">
        <v>183</v>
      </c>
      <c r="I4" s="35">
        <v>11.75</v>
      </c>
      <c r="J4" s="35">
        <v>12.1</v>
      </c>
      <c r="K4" s="35">
        <v>-2.1</v>
      </c>
    </row>
    <row r="5" spans="1:11" ht="20.100000000000001" customHeight="1">
      <c r="B5" s="35">
        <v>96</v>
      </c>
      <c r="C5" s="36">
        <v>4</v>
      </c>
      <c r="D5" s="35" t="s">
        <v>234</v>
      </c>
      <c r="E5" s="35" t="s">
        <v>235</v>
      </c>
      <c r="H5" s="35" t="s">
        <v>183</v>
      </c>
      <c r="I5" s="35">
        <v>10.6</v>
      </c>
      <c r="J5" s="35" t="s">
        <v>263</v>
      </c>
    </row>
    <row r="6" spans="1:11" ht="20.100000000000001" customHeight="1">
      <c r="B6" s="35">
        <v>85</v>
      </c>
      <c r="C6" s="36">
        <v>3</v>
      </c>
      <c r="D6" s="35" t="s">
        <v>467</v>
      </c>
      <c r="E6" s="35" t="s">
        <v>468</v>
      </c>
      <c r="F6" s="35" t="s">
        <v>212</v>
      </c>
      <c r="H6" s="35" t="s">
        <v>373</v>
      </c>
      <c r="I6" s="35">
        <v>11.5</v>
      </c>
      <c r="J6" s="35">
        <v>12.1</v>
      </c>
      <c r="K6" s="35">
        <v>-2.1</v>
      </c>
    </row>
    <row r="7" spans="1:11" ht="20.100000000000001" customHeight="1">
      <c r="B7" s="35">
        <v>76</v>
      </c>
      <c r="C7" s="36">
        <v>6</v>
      </c>
      <c r="D7" s="35" t="s">
        <v>460</v>
      </c>
      <c r="E7" s="35" t="s">
        <v>461</v>
      </c>
      <c r="F7" s="35" t="s">
        <v>212</v>
      </c>
      <c r="H7" s="35" t="s">
        <v>459</v>
      </c>
      <c r="J7" s="35" t="s">
        <v>263</v>
      </c>
    </row>
    <row r="8" spans="1:11" ht="20.100000000000001" customHeight="1">
      <c r="B8" s="35">
        <v>89</v>
      </c>
      <c r="C8" s="36">
        <v>2</v>
      </c>
      <c r="D8" s="35" t="s">
        <v>198</v>
      </c>
      <c r="E8" s="35" t="s">
        <v>474</v>
      </c>
      <c r="F8" s="35" t="s">
        <v>212</v>
      </c>
      <c r="H8" s="35" t="s">
        <v>28</v>
      </c>
      <c r="I8" s="35">
        <v>12</v>
      </c>
      <c r="J8" s="35">
        <v>12.2</v>
      </c>
      <c r="K8" s="35">
        <v>-2.1</v>
      </c>
    </row>
    <row r="10" spans="1:11" ht="20.100000000000001" customHeight="1">
      <c r="A10" s="33" t="s">
        <v>329</v>
      </c>
      <c r="B10" s="35">
        <v>98</v>
      </c>
      <c r="C10" s="36">
        <v>2</v>
      </c>
      <c r="D10" s="35" t="s">
        <v>463</v>
      </c>
      <c r="E10" s="35" t="s">
        <v>464</v>
      </c>
      <c r="F10" s="35" t="s">
        <v>212</v>
      </c>
      <c r="H10" s="35" t="s">
        <v>183</v>
      </c>
      <c r="I10" s="117">
        <v>15</v>
      </c>
      <c r="J10" s="35" t="s">
        <v>263</v>
      </c>
    </row>
    <row r="11" spans="1:11" ht="20.100000000000001" customHeight="1">
      <c r="B11" s="35">
        <v>97</v>
      </c>
      <c r="C11" s="36">
        <v>5</v>
      </c>
      <c r="D11" s="35" t="s">
        <v>223</v>
      </c>
      <c r="E11" s="35" t="s">
        <v>238</v>
      </c>
      <c r="F11" s="35" t="s">
        <v>212</v>
      </c>
      <c r="H11" s="35" t="s">
        <v>183</v>
      </c>
      <c r="I11" s="35">
        <v>12.85</v>
      </c>
      <c r="J11" s="35">
        <v>13</v>
      </c>
      <c r="K11" s="35">
        <v>-1.9</v>
      </c>
    </row>
    <row r="12" spans="1:11" ht="20.100000000000001" customHeight="1">
      <c r="B12" s="35">
        <v>86</v>
      </c>
      <c r="C12" s="36">
        <v>3</v>
      </c>
      <c r="D12" s="35" t="s">
        <v>411</v>
      </c>
      <c r="E12" s="35" t="s">
        <v>435</v>
      </c>
      <c r="F12" s="35" t="s">
        <v>212</v>
      </c>
      <c r="H12" s="35" t="s">
        <v>373</v>
      </c>
      <c r="I12" s="35">
        <v>12.34</v>
      </c>
      <c r="J12" s="35">
        <v>12.6</v>
      </c>
      <c r="K12" s="35">
        <v>-1.9</v>
      </c>
    </row>
    <row r="13" spans="1:11" ht="20.100000000000001" customHeight="1">
      <c r="B13" s="35">
        <v>84</v>
      </c>
      <c r="C13" s="36">
        <v>4</v>
      </c>
      <c r="D13" s="35" t="s">
        <v>232</v>
      </c>
      <c r="E13" s="35" t="s">
        <v>233</v>
      </c>
      <c r="F13" s="35" t="s">
        <v>212</v>
      </c>
      <c r="H13" s="35" t="s">
        <v>373</v>
      </c>
      <c r="I13" s="35">
        <v>12.25</v>
      </c>
      <c r="J13" s="35">
        <v>12.8</v>
      </c>
      <c r="K13" s="35">
        <v>-1.9</v>
      </c>
    </row>
    <row r="14" spans="1:11" ht="20.100000000000001" customHeight="1">
      <c r="B14" s="35" t="s">
        <v>436</v>
      </c>
      <c r="C14" s="36">
        <v>6</v>
      </c>
      <c r="D14" s="35" t="s">
        <v>504</v>
      </c>
      <c r="E14" s="35" t="s">
        <v>503</v>
      </c>
      <c r="F14" s="35" t="s">
        <v>212</v>
      </c>
      <c r="H14" s="35" t="s">
        <v>17</v>
      </c>
      <c r="I14" s="35">
        <v>12.98</v>
      </c>
      <c r="J14" s="35">
        <v>13.8</v>
      </c>
      <c r="K14" s="35">
        <v>-1.9</v>
      </c>
    </row>
    <row r="16" spans="1:11" ht="20.100000000000001" customHeight="1">
      <c r="A16" s="33" t="s">
        <v>248</v>
      </c>
      <c r="B16" s="35">
        <v>79</v>
      </c>
      <c r="C16" s="36">
        <v>7</v>
      </c>
      <c r="D16" s="35" t="s">
        <v>499</v>
      </c>
      <c r="E16" s="35" t="s">
        <v>500</v>
      </c>
      <c r="F16" s="35" t="s">
        <v>212</v>
      </c>
      <c r="H16" s="35" t="s">
        <v>26</v>
      </c>
      <c r="J16" s="35">
        <v>15.2</v>
      </c>
      <c r="K16" s="35">
        <v>-1.7</v>
      </c>
    </row>
    <row r="17" spans="1:11" ht="20.100000000000001" customHeight="1">
      <c r="B17" s="35">
        <v>71</v>
      </c>
      <c r="C17" s="36">
        <v>5</v>
      </c>
      <c r="D17" s="35" t="s">
        <v>236</v>
      </c>
      <c r="E17" s="35" t="s">
        <v>237</v>
      </c>
      <c r="F17" s="35" t="s">
        <v>212</v>
      </c>
      <c r="H17" s="35" t="s">
        <v>22</v>
      </c>
      <c r="I17" s="35">
        <v>13.81</v>
      </c>
      <c r="J17" s="35">
        <v>14.2</v>
      </c>
      <c r="K17" s="35">
        <v>-1.7</v>
      </c>
    </row>
    <row r="18" spans="1:11" ht="20.100000000000001" customHeight="1">
      <c r="B18" s="35">
        <v>70</v>
      </c>
      <c r="C18" s="36">
        <v>3</v>
      </c>
      <c r="D18" s="35" t="s">
        <v>172</v>
      </c>
      <c r="E18" s="35" t="s">
        <v>173</v>
      </c>
      <c r="F18" s="35" t="s">
        <v>212</v>
      </c>
      <c r="H18" s="35" t="s">
        <v>22</v>
      </c>
      <c r="I18" s="35">
        <v>13.5</v>
      </c>
      <c r="J18" s="35">
        <v>14.3</v>
      </c>
      <c r="K18" s="35">
        <v>-1.7</v>
      </c>
    </row>
    <row r="19" spans="1:11" ht="20.100000000000001" customHeight="1">
      <c r="B19" s="35">
        <v>68</v>
      </c>
      <c r="C19" s="36">
        <v>6</v>
      </c>
      <c r="D19" s="35" t="s">
        <v>482</v>
      </c>
      <c r="E19" s="38" t="s">
        <v>483</v>
      </c>
      <c r="F19" s="35" t="s">
        <v>212</v>
      </c>
      <c r="H19" s="35" t="s">
        <v>22</v>
      </c>
      <c r="I19" s="35">
        <v>13.84</v>
      </c>
      <c r="J19" s="35">
        <v>14.9</v>
      </c>
      <c r="K19" s="35">
        <v>-1.7</v>
      </c>
    </row>
    <row r="20" spans="1:11" ht="20.100000000000001" customHeight="1">
      <c r="A20" s="44"/>
      <c r="B20" s="35">
        <v>72</v>
      </c>
      <c r="C20" s="36">
        <v>4</v>
      </c>
      <c r="D20" s="35" t="s">
        <v>195</v>
      </c>
      <c r="E20" s="35" t="s">
        <v>196</v>
      </c>
      <c r="F20" s="35" t="s">
        <v>212</v>
      </c>
      <c r="H20" s="35" t="s">
        <v>22</v>
      </c>
      <c r="I20" s="35">
        <v>13.1</v>
      </c>
      <c r="J20" s="35">
        <v>14</v>
      </c>
      <c r="K20" s="35">
        <v>-1.7</v>
      </c>
    </row>
    <row r="21" spans="1:11" ht="20.100000000000001" customHeight="1">
      <c r="A21" s="44"/>
      <c r="B21" s="35">
        <v>66</v>
      </c>
      <c r="C21" s="36">
        <v>1</v>
      </c>
      <c r="D21" s="35" t="s">
        <v>487</v>
      </c>
      <c r="E21" s="35" t="s">
        <v>344</v>
      </c>
      <c r="F21" s="35" t="s">
        <v>212</v>
      </c>
      <c r="H21" s="35" t="s">
        <v>22</v>
      </c>
      <c r="I21" s="35">
        <v>18.8</v>
      </c>
      <c r="J21" s="35" t="s">
        <v>263</v>
      </c>
      <c r="K21" s="35">
        <v>-1.7</v>
      </c>
    </row>
    <row r="22" spans="1:11" ht="20.100000000000001" customHeight="1">
      <c r="A22" s="44"/>
      <c r="B22" s="35">
        <v>65</v>
      </c>
      <c r="C22" s="36">
        <v>2</v>
      </c>
      <c r="D22" s="35" t="s">
        <v>501</v>
      </c>
      <c r="E22" s="35" t="s">
        <v>502</v>
      </c>
      <c r="F22" s="35" t="s">
        <v>212</v>
      </c>
      <c r="H22" s="35" t="s">
        <v>22</v>
      </c>
      <c r="I22" s="35">
        <v>14.2</v>
      </c>
      <c r="J22" s="35">
        <v>15.4</v>
      </c>
      <c r="K22" s="35">
        <v>-1.7</v>
      </c>
    </row>
    <row r="23" spans="1:11" ht="20.100000000000001" customHeight="1">
      <c r="A23" s="44"/>
      <c r="B23" s="35">
        <v>63</v>
      </c>
      <c r="C23" s="36">
        <v>8</v>
      </c>
      <c r="D23" s="35" t="s">
        <v>506</v>
      </c>
      <c r="E23" s="35" t="s">
        <v>507</v>
      </c>
      <c r="F23" s="35" t="s">
        <v>212</v>
      </c>
      <c r="H23" s="35" t="s">
        <v>26</v>
      </c>
      <c r="J23" s="35">
        <v>15.3</v>
      </c>
      <c r="K23" s="35">
        <v>-1.7</v>
      </c>
    </row>
    <row r="24" spans="1:11" ht="20.100000000000001" customHeight="1">
      <c r="A24" s="44"/>
    </row>
    <row r="25" spans="1:11" s="33" customFormat="1" ht="20.100000000000001" customHeight="1">
      <c r="C25" s="34"/>
      <c r="D25" s="34"/>
    </row>
    <row r="26" spans="1:11" s="33" customFormat="1" ht="20.100000000000001" customHeight="1">
      <c r="A26" s="33" t="s">
        <v>154</v>
      </c>
      <c r="C26" s="34"/>
    </row>
    <row r="27" spans="1:11" s="33" customFormat="1" ht="20.100000000000001" customHeight="1">
      <c r="B27" s="33" t="s">
        <v>244</v>
      </c>
      <c r="C27" s="34" t="s">
        <v>200</v>
      </c>
      <c r="D27" s="34" t="s">
        <v>201</v>
      </c>
      <c r="E27" s="33" t="s">
        <v>202</v>
      </c>
      <c r="F27" s="33" t="s">
        <v>203</v>
      </c>
      <c r="H27" s="33" t="s">
        <v>204</v>
      </c>
      <c r="I27" s="33" t="s">
        <v>121</v>
      </c>
      <c r="J27" s="33" t="s">
        <v>205</v>
      </c>
      <c r="K27" s="33" t="s">
        <v>221</v>
      </c>
    </row>
    <row r="28" spans="1:11" ht="20.100000000000001" customHeight="1">
      <c r="D28" s="33" t="s">
        <v>208</v>
      </c>
    </row>
    <row r="29" spans="1:11" customFormat="1" ht="15.75">
      <c r="A29" s="125" t="s">
        <v>249</v>
      </c>
      <c r="B29" s="122">
        <v>99</v>
      </c>
      <c r="C29" s="123">
        <v>2</v>
      </c>
      <c r="D29" s="122" t="s">
        <v>442</v>
      </c>
      <c r="E29" s="122" t="s">
        <v>443</v>
      </c>
      <c r="F29" s="122" t="s">
        <v>212</v>
      </c>
      <c r="G29" s="124"/>
      <c r="H29" s="122" t="s">
        <v>183</v>
      </c>
      <c r="I29" s="122">
        <v>49.3</v>
      </c>
      <c r="J29" s="122">
        <v>53.4</v>
      </c>
      <c r="K29" s="124"/>
    </row>
    <row r="30" spans="1:11" customFormat="1" ht="15.75">
      <c r="A30" s="125"/>
      <c r="B30" s="122">
        <v>96</v>
      </c>
      <c r="C30" s="123">
        <v>3</v>
      </c>
      <c r="D30" s="122" t="s">
        <v>234</v>
      </c>
      <c r="E30" s="122" t="s">
        <v>235</v>
      </c>
      <c r="F30" s="124"/>
      <c r="G30" s="124"/>
      <c r="H30" s="122" t="s">
        <v>183</v>
      </c>
      <c r="I30" s="126">
        <v>48.67</v>
      </c>
      <c r="J30" s="122" t="s">
        <v>263</v>
      </c>
      <c r="K30" s="124"/>
    </row>
    <row r="31" spans="1:11" customFormat="1" ht="15">
      <c r="A31" s="124"/>
      <c r="B31" s="122">
        <v>98</v>
      </c>
      <c r="C31" s="123">
        <v>6</v>
      </c>
      <c r="D31" s="122" t="s">
        <v>463</v>
      </c>
      <c r="E31" s="122" t="s">
        <v>464</v>
      </c>
      <c r="F31" s="122" t="s">
        <v>212</v>
      </c>
      <c r="G31" s="124"/>
      <c r="H31" s="122" t="s">
        <v>183</v>
      </c>
      <c r="I31" s="126">
        <v>70</v>
      </c>
      <c r="J31" s="122" t="s">
        <v>263</v>
      </c>
      <c r="K31" s="124"/>
    </row>
    <row r="32" spans="1:11" customFormat="1" ht="15">
      <c r="A32" s="124"/>
      <c r="B32" s="122">
        <v>97</v>
      </c>
      <c r="C32" s="123">
        <v>1</v>
      </c>
      <c r="D32" s="122" t="s">
        <v>223</v>
      </c>
      <c r="E32" s="122" t="s">
        <v>238</v>
      </c>
      <c r="F32" s="122" t="s">
        <v>212</v>
      </c>
      <c r="G32" s="124"/>
      <c r="H32" s="122" t="s">
        <v>183</v>
      </c>
      <c r="I32" s="122">
        <v>56.66</v>
      </c>
      <c r="J32" s="122">
        <v>56.7</v>
      </c>
      <c r="K32" s="124"/>
    </row>
    <row r="33" spans="1:11" customFormat="1" ht="15">
      <c r="A33" s="124"/>
      <c r="B33" s="122">
        <v>91</v>
      </c>
      <c r="C33" s="123">
        <v>4</v>
      </c>
      <c r="D33" s="122" t="s">
        <v>454</v>
      </c>
      <c r="E33" s="122" t="s">
        <v>224</v>
      </c>
      <c r="F33" s="122" t="s">
        <v>212</v>
      </c>
      <c r="G33" s="124"/>
      <c r="H33" s="122" t="s">
        <v>28</v>
      </c>
      <c r="I33" s="126">
        <v>55</v>
      </c>
      <c r="J33" s="122" t="s">
        <v>263</v>
      </c>
      <c r="K33" s="124"/>
    </row>
    <row r="34" spans="1:11" customFormat="1" ht="15">
      <c r="A34" s="124"/>
      <c r="B34" s="122">
        <v>82</v>
      </c>
      <c r="C34" s="123">
        <v>5</v>
      </c>
      <c r="D34" s="122" t="s">
        <v>330</v>
      </c>
      <c r="E34" s="122" t="s">
        <v>331</v>
      </c>
      <c r="F34" s="122" t="s">
        <v>212</v>
      </c>
      <c r="G34" s="124"/>
      <c r="H34" s="122" t="s">
        <v>24</v>
      </c>
      <c r="I34" s="126"/>
      <c r="J34" s="122">
        <v>59.7</v>
      </c>
      <c r="K34" s="124"/>
    </row>
    <row r="35" spans="1:11" ht="20.100000000000001" customHeight="1">
      <c r="B35" s="37"/>
    </row>
    <row r="36" spans="1:11" ht="52.5" customHeight="1">
      <c r="B36" s="37"/>
    </row>
    <row r="37" spans="1:11" s="33" customFormat="1" ht="20.100000000000001" customHeight="1">
      <c r="A37" s="33" t="s">
        <v>154</v>
      </c>
      <c r="C37" s="34"/>
    </row>
    <row r="38" spans="1:11" s="33" customFormat="1" ht="20.100000000000001" customHeight="1">
      <c r="B38" s="33" t="s">
        <v>244</v>
      </c>
      <c r="C38" s="34" t="s">
        <v>200</v>
      </c>
      <c r="D38" s="34" t="s">
        <v>201</v>
      </c>
      <c r="E38" s="33" t="s">
        <v>202</v>
      </c>
      <c r="F38" s="33" t="s">
        <v>203</v>
      </c>
      <c r="H38" s="33" t="s">
        <v>204</v>
      </c>
      <c r="I38" s="33" t="s">
        <v>121</v>
      </c>
      <c r="J38" s="33" t="s">
        <v>205</v>
      </c>
      <c r="K38" s="33" t="s">
        <v>221</v>
      </c>
    </row>
    <row r="39" spans="1:11" s="33" customFormat="1" ht="20.100000000000001" customHeight="1">
      <c r="C39" s="34"/>
      <c r="D39" s="33" t="s">
        <v>439</v>
      </c>
    </row>
    <row r="40" spans="1:11" ht="20.100000000000001" customHeight="1">
      <c r="A40" s="33" t="s">
        <v>250</v>
      </c>
      <c r="B40" s="35">
        <v>71</v>
      </c>
      <c r="C40" s="36">
        <v>3</v>
      </c>
      <c r="D40" s="35" t="s">
        <v>236</v>
      </c>
      <c r="E40" s="35" t="s">
        <v>237</v>
      </c>
      <c r="F40" s="35" t="s">
        <v>212</v>
      </c>
      <c r="H40" s="35" t="s">
        <v>22</v>
      </c>
      <c r="I40" s="35">
        <v>43.98</v>
      </c>
      <c r="J40" s="35">
        <v>43.9</v>
      </c>
    </row>
    <row r="41" spans="1:11" ht="20.100000000000001" customHeight="1">
      <c r="A41" s="35"/>
      <c r="B41" s="35">
        <v>89</v>
      </c>
      <c r="C41" s="36">
        <v>4</v>
      </c>
      <c r="D41" s="97" t="s">
        <v>198</v>
      </c>
      <c r="E41" s="35" t="s">
        <v>199</v>
      </c>
      <c r="H41" s="35" t="s">
        <v>28</v>
      </c>
      <c r="J41" s="35">
        <v>43.3</v>
      </c>
    </row>
    <row r="42" spans="1:11" ht="20.100000000000001" customHeight="1">
      <c r="A42" s="35"/>
      <c r="B42" s="35">
        <v>86</v>
      </c>
      <c r="C42" s="36">
        <v>2</v>
      </c>
      <c r="D42" s="97" t="s">
        <v>411</v>
      </c>
      <c r="E42" s="35" t="s">
        <v>435</v>
      </c>
      <c r="H42" s="35" t="s">
        <v>373</v>
      </c>
      <c r="J42" s="35">
        <v>42.8</v>
      </c>
    </row>
    <row r="43" spans="1:11" ht="20.100000000000001" customHeight="1">
      <c r="B43" s="35">
        <v>91</v>
      </c>
      <c r="D43" s="35" t="s">
        <v>454</v>
      </c>
      <c r="E43" s="35" t="s">
        <v>512</v>
      </c>
      <c r="H43" s="35" t="s">
        <v>28</v>
      </c>
      <c r="J43" s="35">
        <v>41.2</v>
      </c>
    </row>
    <row r="47" spans="1:11" s="33" customFormat="1" ht="20.100000000000001" customHeight="1">
      <c r="A47" s="33" t="s">
        <v>154</v>
      </c>
      <c r="C47" s="34"/>
    </row>
    <row r="48" spans="1:11" s="33" customFormat="1" ht="20.100000000000001" customHeight="1">
      <c r="B48" s="33" t="s">
        <v>244</v>
      </c>
      <c r="C48" s="34" t="s">
        <v>200</v>
      </c>
      <c r="D48" s="34" t="s">
        <v>201</v>
      </c>
      <c r="E48" s="33" t="s">
        <v>202</v>
      </c>
      <c r="F48" s="33" t="s">
        <v>203</v>
      </c>
      <c r="H48" s="33" t="s">
        <v>204</v>
      </c>
      <c r="I48" s="33" t="s">
        <v>121</v>
      </c>
      <c r="J48" s="33" t="s">
        <v>205</v>
      </c>
      <c r="K48" s="33" t="s">
        <v>221</v>
      </c>
    </row>
    <row r="49" spans="1:11" ht="20.100000000000001" customHeight="1">
      <c r="D49" s="33" t="s">
        <v>206</v>
      </c>
    </row>
    <row r="50" spans="1:11" ht="20.100000000000001" customHeight="1">
      <c r="A50" s="33" t="s">
        <v>251</v>
      </c>
      <c r="B50" s="35">
        <v>91</v>
      </c>
      <c r="C50" s="36">
        <v>1</v>
      </c>
      <c r="D50" s="35" t="s">
        <v>454</v>
      </c>
      <c r="E50" s="35" t="s">
        <v>224</v>
      </c>
      <c r="F50" s="35" t="s">
        <v>212</v>
      </c>
      <c r="H50" s="35" t="s">
        <v>28</v>
      </c>
      <c r="I50" s="35">
        <v>2.33</v>
      </c>
      <c r="J50" s="35">
        <v>2.21</v>
      </c>
    </row>
    <row r="51" spans="1:11" ht="20.100000000000001" customHeight="1">
      <c r="B51" s="35">
        <v>90</v>
      </c>
      <c r="C51" s="36">
        <v>3</v>
      </c>
      <c r="D51" s="35" t="s">
        <v>223</v>
      </c>
      <c r="E51" s="35" t="s">
        <v>224</v>
      </c>
      <c r="F51" s="35" t="s">
        <v>212</v>
      </c>
      <c r="H51" s="35" t="s">
        <v>28</v>
      </c>
      <c r="I51" s="35">
        <v>1.57</v>
      </c>
      <c r="J51" s="35">
        <v>2.08</v>
      </c>
    </row>
    <row r="52" spans="1:11" ht="20.100000000000001" customHeight="1">
      <c r="B52" s="35">
        <v>82</v>
      </c>
      <c r="C52" s="36">
        <v>6</v>
      </c>
      <c r="D52" s="35" t="s">
        <v>330</v>
      </c>
      <c r="E52" s="35" t="s">
        <v>331</v>
      </c>
      <c r="F52" s="35" t="s">
        <v>212</v>
      </c>
      <c r="H52" s="35" t="s">
        <v>24</v>
      </c>
      <c r="J52" s="35">
        <v>2.2799999999999998</v>
      </c>
    </row>
    <row r="53" spans="1:11" ht="20.100000000000001" customHeight="1">
      <c r="B53" s="35">
        <v>75</v>
      </c>
      <c r="C53" s="36">
        <v>5</v>
      </c>
      <c r="D53" s="35" t="s">
        <v>231</v>
      </c>
      <c r="E53" s="35" t="s">
        <v>230</v>
      </c>
      <c r="F53" s="35" t="s">
        <v>212</v>
      </c>
      <c r="H53" s="35" t="s">
        <v>459</v>
      </c>
      <c r="I53" s="35">
        <v>2.3199999999999998</v>
      </c>
      <c r="J53" s="35">
        <v>2.36</v>
      </c>
    </row>
    <row r="54" spans="1:11" ht="20.100000000000001" customHeight="1">
      <c r="B54" s="35">
        <v>74</v>
      </c>
      <c r="C54" s="36">
        <v>2</v>
      </c>
      <c r="D54" s="35" t="s">
        <v>484</v>
      </c>
      <c r="E54" s="35" t="s">
        <v>228</v>
      </c>
      <c r="F54" s="35" t="s">
        <v>212</v>
      </c>
      <c r="H54" s="35" t="s">
        <v>459</v>
      </c>
      <c r="I54" s="35">
        <v>2.12</v>
      </c>
      <c r="J54" s="35">
        <v>2.13</v>
      </c>
    </row>
    <row r="55" spans="1:11" ht="20.100000000000001" customHeight="1">
      <c r="B55" s="35">
        <v>87</v>
      </c>
      <c r="C55" s="36">
        <v>4</v>
      </c>
      <c r="D55" s="35" t="s">
        <v>225</v>
      </c>
      <c r="E55" s="35" t="s">
        <v>226</v>
      </c>
      <c r="F55" s="35" t="s">
        <v>212</v>
      </c>
      <c r="H55" s="35" t="s">
        <v>29</v>
      </c>
      <c r="I55" s="35">
        <v>2.16</v>
      </c>
      <c r="J55" s="35">
        <v>2.23</v>
      </c>
    </row>
    <row r="56" spans="1:11" ht="20.100000000000001" customHeight="1">
      <c r="B56" s="35">
        <v>69</v>
      </c>
      <c r="C56" s="36">
        <v>5</v>
      </c>
      <c r="D56" s="35" t="s">
        <v>345</v>
      </c>
      <c r="E56" s="35" t="s">
        <v>470</v>
      </c>
      <c r="F56" s="35" t="s">
        <v>212</v>
      </c>
      <c r="H56" s="75" t="s">
        <v>22</v>
      </c>
      <c r="J56" s="35">
        <v>2.4500000000000002</v>
      </c>
    </row>
    <row r="57" spans="1:11" ht="20.100000000000001" customHeight="1">
      <c r="B57" s="35">
        <v>62</v>
      </c>
      <c r="C57" s="36">
        <v>2</v>
      </c>
      <c r="D57" s="35" t="s">
        <v>514</v>
      </c>
      <c r="E57" s="35" t="s">
        <v>515</v>
      </c>
      <c r="F57" s="35" t="s">
        <v>212</v>
      </c>
      <c r="H57" s="75" t="s">
        <v>22</v>
      </c>
      <c r="J57" s="35">
        <v>2.46</v>
      </c>
    </row>
    <row r="59" spans="1:11" ht="20.100000000000001" customHeight="1">
      <c r="A59" s="44"/>
    </row>
    <row r="61" spans="1:11" s="33" customFormat="1" ht="20.100000000000001" customHeight="1">
      <c r="A61" s="33" t="s">
        <v>154</v>
      </c>
      <c r="C61" s="34"/>
    </row>
    <row r="62" spans="1:11" s="33" customFormat="1" ht="20.100000000000001" customHeight="1">
      <c r="B62" s="33" t="s">
        <v>244</v>
      </c>
      <c r="C62" s="34" t="s">
        <v>200</v>
      </c>
      <c r="D62" s="34" t="s">
        <v>201</v>
      </c>
      <c r="E62" s="33" t="s">
        <v>202</v>
      </c>
      <c r="F62" s="33" t="s">
        <v>203</v>
      </c>
      <c r="H62" s="33" t="s">
        <v>204</v>
      </c>
      <c r="I62" s="33" t="s">
        <v>121</v>
      </c>
      <c r="J62" s="33" t="s">
        <v>205</v>
      </c>
      <c r="K62" s="33" t="s">
        <v>221</v>
      </c>
    </row>
    <row r="63" spans="1:11" ht="20.100000000000001" customHeight="1">
      <c r="D63" s="33" t="s">
        <v>448</v>
      </c>
    </row>
    <row r="64" spans="1:11" ht="20.100000000000001" customHeight="1">
      <c r="A64" s="33" t="s">
        <v>441</v>
      </c>
      <c r="B64" s="35" t="s">
        <v>436</v>
      </c>
      <c r="D64" s="35" t="s">
        <v>449</v>
      </c>
      <c r="E64" s="35" t="s">
        <v>450</v>
      </c>
      <c r="I64" s="35">
        <v>16</v>
      </c>
    </row>
    <row r="68" spans="1:11" ht="20.100000000000001" customHeight="1">
      <c r="I68" s="117"/>
    </row>
    <row r="69" spans="1:11" s="33" customFormat="1" ht="20.100000000000001" customHeight="1">
      <c r="A69" s="33" t="s">
        <v>154</v>
      </c>
      <c r="C69" s="34"/>
    </row>
    <row r="70" spans="1:11" s="33" customFormat="1" ht="20.100000000000001" customHeight="1">
      <c r="B70" s="33" t="s">
        <v>244</v>
      </c>
      <c r="C70" s="34" t="s">
        <v>200</v>
      </c>
      <c r="D70" s="34" t="s">
        <v>201</v>
      </c>
      <c r="E70" s="33" t="s">
        <v>202</v>
      </c>
      <c r="F70" s="33" t="s">
        <v>203</v>
      </c>
      <c r="H70" s="33" t="s">
        <v>204</v>
      </c>
      <c r="I70" s="33" t="s">
        <v>121</v>
      </c>
      <c r="J70" s="33" t="s">
        <v>205</v>
      </c>
      <c r="K70" s="33" t="s">
        <v>221</v>
      </c>
    </row>
    <row r="71" spans="1:11" ht="20.100000000000001" customHeight="1">
      <c r="D71" s="33" t="s">
        <v>210</v>
      </c>
    </row>
    <row r="72" spans="1:11" ht="20.100000000000001" customHeight="1">
      <c r="A72" s="33" t="s">
        <v>441</v>
      </c>
      <c r="B72" s="35" t="s">
        <v>436</v>
      </c>
      <c r="D72" s="35" t="s">
        <v>223</v>
      </c>
      <c r="E72" s="35" t="s">
        <v>238</v>
      </c>
      <c r="F72" s="35" t="s">
        <v>212</v>
      </c>
      <c r="H72" s="35" t="s">
        <v>183</v>
      </c>
      <c r="I72" s="35">
        <v>26.06</v>
      </c>
    </row>
    <row r="73" spans="1:11" ht="20.100000000000001" customHeight="1">
      <c r="B73" s="35" t="s">
        <v>436</v>
      </c>
      <c r="D73" s="35" t="s">
        <v>463</v>
      </c>
      <c r="E73" s="35" t="s">
        <v>464</v>
      </c>
      <c r="F73" s="35" t="s">
        <v>212</v>
      </c>
      <c r="H73" s="35" t="s">
        <v>183</v>
      </c>
      <c r="I73" s="117">
        <v>30</v>
      </c>
    </row>
    <row r="74" spans="1:11" ht="20.100000000000001" customHeight="1">
      <c r="B74" s="35" t="s">
        <v>436</v>
      </c>
      <c r="D74" s="35" t="s">
        <v>198</v>
      </c>
      <c r="E74" s="35" t="s">
        <v>199</v>
      </c>
      <c r="F74" s="35" t="s">
        <v>212</v>
      </c>
      <c r="H74" s="35" t="s">
        <v>475</v>
      </c>
      <c r="I74" s="117">
        <v>25.22</v>
      </c>
    </row>
    <row r="75" spans="1:11" ht="20.100000000000001" customHeight="1">
      <c r="B75" s="35" t="s">
        <v>436</v>
      </c>
      <c r="D75" s="35" t="s">
        <v>411</v>
      </c>
      <c r="E75" s="35" t="s">
        <v>437</v>
      </c>
      <c r="F75" s="35" t="s">
        <v>212</v>
      </c>
      <c r="H75" s="35" t="s">
        <v>373</v>
      </c>
      <c r="I75" s="35">
        <v>24.83</v>
      </c>
    </row>
    <row r="76" spans="1:11" ht="20.100000000000001" customHeight="1">
      <c r="B76" s="35" t="s">
        <v>436</v>
      </c>
      <c r="D76" s="35" t="s">
        <v>467</v>
      </c>
      <c r="E76" s="35" t="s">
        <v>468</v>
      </c>
      <c r="F76" s="35" t="s">
        <v>212</v>
      </c>
      <c r="H76" s="35" t="s">
        <v>373</v>
      </c>
      <c r="I76" s="35">
        <v>23.5</v>
      </c>
    </row>
    <row r="77" spans="1:11" ht="20.100000000000001" customHeight="1">
      <c r="B77" s="35" t="s">
        <v>436</v>
      </c>
      <c r="D77" s="35" t="s">
        <v>460</v>
      </c>
      <c r="E77" s="35" t="s">
        <v>461</v>
      </c>
      <c r="F77" s="35" t="s">
        <v>212</v>
      </c>
      <c r="H77" s="35" t="s">
        <v>459</v>
      </c>
    </row>
    <row r="78" spans="1:11" ht="20.100000000000001" customHeight="1">
      <c r="B78" s="35" t="s">
        <v>436</v>
      </c>
      <c r="D78" s="35" t="s">
        <v>330</v>
      </c>
      <c r="E78" s="35" t="s">
        <v>489</v>
      </c>
      <c r="F78" s="35" t="s">
        <v>212</v>
      </c>
      <c r="H78" s="35" t="s">
        <v>459</v>
      </c>
    </row>
    <row r="79" spans="1:11" ht="18.75" customHeight="1">
      <c r="A79" s="33" t="s">
        <v>441</v>
      </c>
      <c r="B79" s="35" t="s">
        <v>436</v>
      </c>
      <c r="D79" s="35" t="s">
        <v>451</v>
      </c>
      <c r="E79" s="35" t="s">
        <v>450</v>
      </c>
      <c r="F79" s="35" t="s">
        <v>212</v>
      </c>
      <c r="H79" s="35" t="s">
        <v>151</v>
      </c>
      <c r="I79" s="35">
        <v>28</v>
      </c>
    </row>
    <row r="80" spans="1:11" ht="18.75" customHeight="1">
      <c r="B80" s="35" t="s">
        <v>436</v>
      </c>
      <c r="D80" s="35" t="s">
        <v>169</v>
      </c>
      <c r="E80" s="35" t="s">
        <v>170</v>
      </c>
      <c r="F80" s="35" t="s">
        <v>212</v>
      </c>
      <c r="H80" s="35" t="s">
        <v>26</v>
      </c>
      <c r="I80" s="35">
        <v>28.16</v>
      </c>
    </row>
    <row r="81" spans="1:11" ht="20.100000000000001" customHeight="1">
      <c r="B81" s="35" t="s">
        <v>436</v>
      </c>
      <c r="D81" s="35" t="s">
        <v>236</v>
      </c>
      <c r="E81" s="35" t="s">
        <v>237</v>
      </c>
      <c r="F81" s="35" t="s">
        <v>212</v>
      </c>
      <c r="H81" s="35" t="s">
        <v>22</v>
      </c>
      <c r="I81" s="35">
        <v>28.5</v>
      </c>
    </row>
    <row r="82" spans="1:11" ht="20.100000000000001" customHeight="1">
      <c r="B82" s="35" t="s">
        <v>436</v>
      </c>
      <c r="D82" s="35" t="s">
        <v>482</v>
      </c>
      <c r="E82" s="35" t="s">
        <v>483</v>
      </c>
      <c r="F82" s="35" t="s">
        <v>212</v>
      </c>
      <c r="H82" s="35" t="s">
        <v>22</v>
      </c>
      <c r="I82" s="35">
        <v>28.53</v>
      </c>
    </row>
    <row r="83" spans="1:11" ht="20.100000000000001" customHeight="1">
      <c r="B83" s="35" t="s">
        <v>436</v>
      </c>
      <c r="D83" s="35" t="s">
        <v>172</v>
      </c>
      <c r="E83" s="35" t="s">
        <v>173</v>
      </c>
      <c r="F83" s="35" t="s">
        <v>212</v>
      </c>
      <c r="H83" s="35" t="s">
        <v>22</v>
      </c>
      <c r="I83" s="35">
        <v>28.1</v>
      </c>
    </row>
    <row r="86" spans="1:11" s="33" customFormat="1" ht="20.100000000000001" customHeight="1">
      <c r="A86" s="33" t="s">
        <v>154</v>
      </c>
      <c r="C86" s="34"/>
    </row>
    <row r="87" spans="1:11" s="33" customFormat="1" ht="20.100000000000001" customHeight="1">
      <c r="B87" s="33" t="s">
        <v>244</v>
      </c>
      <c r="C87" s="34" t="s">
        <v>200</v>
      </c>
      <c r="D87" s="34" t="s">
        <v>201</v>
      </c>
      <c r="E87" s="33" t="s">
        <v>202</v>
      </c>
      <c r="F87" s="33" t="s">
        <v>203</v>
      </c>
      <c r="H87" s="33" t="s">
        <v>204</v>
      </c>
      <c r="I87" s="33" t="s">
        <v>121</v>
      </c>
      <c r="J87" s="33" t="s">
        <v>205</v>
      </c>
      <c r="K87" s="33" t="s">
        <v>221</v>
      </c>
    </row>
    <row r="89" spans="1:11" ht="20.100000000000001" customHeight="1">
      <c r="D89" s="33" t="s">
        <v>444</v>
      </c>
    </row>
    <row r="90" spans="1:11" ht="20.100000000000001" customHeight="1">
      <c r="A90" s="33" t="s">
        <v>441</v>
      </c>
      <c r="B90" s="35" t="s">
        <v>436</v>
      </c>
      <c r="D90" s="35" t="s">
        <v>442</v>
      </c>
      <c r="E90" s="35" t="s">
        <v>443</v>
      </c>
      <c r="H90" s="35" t="s">
        <v>183</v>
      </c>
    </row>
    <row r="93" spans="1:11" s="33" customFormat="1" ht="20.100000000000001" customHeight="1">
      <c r="A93" s="33" t="s">
        <v>154</v>
      </c>
      <c r="C93" s="34"/>
    </row>
    <row r="94" spans="1:11" s="33" customFormat="1" ht="20.100000000000001" customHeight="1">
      <c r="B94" s="33" t="s">
        <v>244</v>
      </c>
      <c r="C94" s="34" t="s">
        <v>200</v>
      </c>
      <c r="D94" s="34" t="s">
        <v>201</v>
      </c>
      <c r="E94" s="33" t="s">
        <v>202</v>
      </c>
      <c r="F94" s="33" t="s">
        <v>203</v>
      </c>
      <c r="H94" s="33" t="s">
        <v>204</v>
      </c>
      <c r="I94" s="33" t="s">
        <v>121</v>
      </c>
      <c r="J94" s="33" t="s">
        <v>205</v>
      </c>
      <c r="K94" s="33" t="s">
        <v>221</v>
      </c>
    </row>
    <row r="95" spans="1:11" ht="20.100000000000001" customHeight="1">
      <c r="D95" s="33" t="s">
        <v>209</v>
      </c>
    </row>
    <row r="96" spans="1:11" ht="20.100000000000001" customHeight="1">
      <c r="A96" s="33" t="s">
        <v>441</v>
      </c>
      <c r="B96" s="35" t="s">
        <v>436</v>
      </c>
      <c r="D96" s="35" t="s">
        <v>223</v>
      </c>
      <c r="E96" s="35" t="s">
        <v>224</v>
      </c>
      <c r="F96" s="35" t="s">
        <v>212</v>
      </c>
      <c r="H96" s="35" t="s">
        <v>28</v>
      </c>
      <c r="I96" s="35">
        <v>4.0599999999999996</v>
      </c>
    </row>
    <row r="97" spans="2:9" ht="20.100000000000001" customHeight="1">
      <c r="B97" s="35" t="s">
        <v>436</v>
      </c>
      <c r="D97" s="35" t="s">
        <v>330</v>
      </c>
      <c r="E97" s="35" t="s">
        <v>331</v>
      </c>
      <c r="F97" s="35" t="s">
        <v>212</v>
      </c>
      <c r="H97" s="35" t="s">
        <v>24</v>
      </c>
    </row>
    <row r="98" spans="2:9" ht="20.100000000000001" customHeight="1">
      <c r="B98" s="35" t="s">
        <v>436</v>
      </c>
      <c r="D98" s="35" t="s">
        <v>231</v>
      </c>
      <c r="E98" s="35" t="s">
        <v>230</v>
      </c>
      <c r="F98" s="35" t="s">
        <v>212</v>
      </c>
      <c r="H98" s="35" t="s">
        <v>20</v>
      </c>
      <c r="I98" s="35">
        <v>5.0199999999999996</v>
      </c>
    </row>
    <row r="99" spans="2:9" ht="20.100000000000001" customHeight="1">
      <c r="B99" s="35" t="s">
        <v>436</v>
      </c>
      <c r="D99" s="35" t="s">
        <v>229</v>
      </c>
      <c r="E99" s="35" t="s">
        <v>228</v>
      </c>
      <c r="F99" s="35" t="s">
        <v>212</v>
      </c>
      <c r="H99" s="35" t="s">
        <v>20</v>
      </c>
      <c r="I99" s="35">
        <v>4.43</v>
      </c>
    </row>
    <row r="100" spans="2:9" ht="20.100000000000001" customHeight="1">
      <c r="B100" s="35" t="s">
        <v>436</v>
      </c>
      <c r="D100" s="35" t="s">
        <v>345</v>
      </c>
      <c r="E100" s="35" t="s">
        <v>470</v>
      </c>
      <c r="F100" s="35" t="s">
        <v>212</v>
      </c>
      <c r="H100" s="35" t="s">
        <v>22</v>
      </c>
      <c r="I100" s="35">
        <v>5.44</v>
      </c>
    </row>
    <row r="101" spans="2:9" ht="20.100000000000001" customHeight="1">
      <c r="B101" s="35" t="s">
        <v>436</v>
      </c>
      <c r="D101" s="35" t="s">
        <v>360</v>
      </c>
      <c r="E101" s="35" t="s">
        <v>438</v>
      </c>
      <c r="F101" s="35" t="s">
        <v>212</v>
      </c>
      <c r="H101" s="35" t="s">
        <v>19</v>
      </c>
    </row>
    <row r="102" spans="2:9" ht="20.100000000000001" customHeight="1">
      <c r="I102" s="97"/>
    </row>
    <row r="120" spans="2:10" ht="20.100000000000001" customHeight="1">
      <c r="B120" s="33" t="s">
        <v>516</v>
      </c>
      <c r="C120" s="34" t="s">
        <v>517</v>
      </c>
      <c r="J120" s="37"/>
    </row>
    <row r="121" spans="2:10" ht="20.100000000000001" customHeight="1">
      <c r="B121" s="33" t="s">
        <v>19</v>
      </c>
      <c r="C121" s="36" t="s">
        <v>518</v>
      </c>
      <c r="I121" s="35" t="s">
        <v>40</v>
      </c>
      <c r="J121" s="37"/>
    </row>
    <row r="122" spans="2:10" ht="20.100000000000001" customHeight="1">
      <c r="D122" s="35" t="s">
        <v>342</v>
      </c>
      <c r="E122" s="35" t="s">
        <v>360</v>
      </c>
      <c r="F122" s="35" t="s">
        <v>212</v>
      </c>
      <c r="H122" s="35" t="s">
        <v>19</v>
      </c>
      <c r="I122" s="35">
        <v>1</v>
      </c>
      <c r="J122" s="37" t="s">
        <v>521</v>
      </c>
    </row>
    <row r="123" spans="2:10" ht="20.100000000000001" customHeight="1">
      <c r="D123" s="35" t="s">
        <v>348</v>
      </c>
      <c r="E123" s="35" t="s">
        <v>349</v>
      </c>
      <c r="F123" s="35" t="s">
        <v>212</v>
      </c>
      <c r="H123" s="35" t="s">
        <v>19</v>
      </c>
      <c r="I123" s="35">
        <v>4</v>
      </c>
      <c r="J123" s="37" t="s">
        <v>522</v>
      </c>
    </row>
    <row r="124" spans="2:10" ht="20.100000000000001" customHeight="1">
      <c r="D124" s="35" t="s">
        <v>352</v>
      </c>
      <c r="E124" s="35" t="s">
        <v>353</v>
      </c>
      <c r="F124" s="35" t="s">
        <v>212</v>
      </c>
      <c r="H124" s="35" t="s">
        <v>19</v>
      </c>
      <c r="I124" s="35">
        <v>5</v>
      </c>
      <c r="J124" s="132" t="s">
        <v>523</v>
      </c>
    </row>
    <row r="125" spans="2:10" ht="18.75" customHeight="1">
      <c r="D125" s="35" t="s">
        <v>519</v>
      </c>
      <c r="E125" s="35" t="s">
        <v>520</v>
      </c>
      <c r="F125" s="35" t="s">
        <v>212</v>
      </c>
      <c r="H125" s="35" t="s">
        <v>19</v>
      </c>
      <c r="I125" s="35">
        <v>7</v>
      </c>
      <c r="J125" s="37" t="s">
        <v>524</v>
      </c>
    </row>
    <row r="126" spans="2:10" ht="20.100000000000001" customHeight="1">
      <c r="D126" s="35" t="s">
        <v>525</v>
      </c>
      <c r="E126" s="35" t="s">
        <v>237</v>
      </c>
      <c r="F126" s="35" t="s">
        <v>212</v>
      </c>
      <c r="H126" s="35" t="s">
        <v>19</v>
      </c>
      <c r="I126" s="35">
        <v>2</v>
      </c>
      <c r="J126" s="37" t="s">
        <v>526</v>
      </c>
    </row>
    <row r="127" spans="2:10" ht="20.100000000000001" customHeight="1">
      <c r="D127" s="35" t="s">
        <v>354</v>
      </c>
      <c r="E127" s="35" t="s">
        <v>527</v>
      </c>
      <c r="F127" s="35" t="s">
        <v>212</v>
      </c>
      <c r="H127" s="35" t="s">
        <v>19</v>
      </c>
      <c r="I127" s="35">
        <v>3</v>
      </c>
      <c r="J127" s="37" t="s">
        <v>528</v>
      </c>
    </row>
    <row r="128" spans="2:10" ht="20.100000000000001" customHeight="1">
      <c r="D128" s="35" t="s">
        <v>529</v>
      </c>
      <c r="E128" s="35" t="s">
        <v>530</v>
      </c>
      <c r="F128" s="35" t="s">
        <v>212</v>
      </c>
      <c r="H128" s="35" t="s">
        <v>19</v>
      </c>
      <c r="I128" s="35">
        <v>6</v>
      </c>
      <c r="J128" s="37" t="s">
        <v>531</v>
      </c>
    </row>
    <row r="129" spans="1:11" ht="20.100000000000001" customHeight="1">
      <c r="E129" s="38"/>
      <c r="J129" s="37"/>
    </row>
    <row r="130" spans="1:11" ht="20.100000000000001" customHeight="1">
      <c r="C130" s="36" t="s">
        <v>532</v>
      </c>
      <c r="D130" s="35" t="s">
        <v>533</v>
      </c>
      <c r="E130" s="35" t="s">
        <v>534</v>
      </c>
      <c r="F130" s="35" t="s">
        <v>212</v>
      </c>
      <c r="H130" s="35" t="s">
        <v>19</v>
      </c>
      <c r="I130" s="35">
        <v>3</v>
      </c>
      <c r="J130" s="118" t="s">
        <v>535</v>
      </c>
    </row>
    <row r="131" spans="1:11" ht="20.100000000000001" customHeight="1">
      <c r="D131" s="35" t="s">
        <v>384</v>
      </c>
      <c r="E131" s="35" t="s">
        <v>382</v>
      </c>
      <c r="F131" s="35" t="s">
        <v>212</v>
      </c>
      <c r="H131" s="35" t="s">
        <v>19</v>
      </c>
      <c r="I131" s="35">
        <v>2</v>
      </c>
      <c r="J131" s="37" t="s">
        <v>536</v>
      </c>
    </row>
    <row r="132" spans="1:11" ht="20.100000000000001" customHeight="1">
      <c r="D132" s="35" t="s">
        <v>159</v>
      </c>
      <c r="E132" s="35" t="s">
        <v>356</v>
      </c>
      <c r="F132" s="35" t="s">
        <v>212</v>
      </c>
      <c r="H132" s="35" t="s">
        <v>19</v>
      </c>
      <c r="I132" s="35">
        <v>1</v>
      </c>
      <c r="J132" s="37" t="s">
        <v>537</v>
      </c>
    </row>
    <row r="133" spans="1:11" ht="20.100000000000001" customHeight="1">
      <c r="D133" s="35" t="s">
        <v>350</v>
      </c>
      <c r="E133" s="35" t="s">
        <v>351</v>
      </c>
      <c r="F133" s="35" t="s">
        <v>212</v>
      </c>
      <c r="H133" s="35" t="s">
        <v>19</v>
      </c>
      <c r="I133" s="35">
        <v>5</v>
      </c>
      <c r="J133" s="37" t="s">
        <v>538</v>
      </c>
    </row>
    <row r="134" spans="1:11" ht="20.100000000000001" customHeight="1">
      <c r="D134" s="35" t="s">
        <v>411</v>
      </c>
      <c r="E134" s="35" t="s">
        <v>412</v>
      </c>
      <c r="F134" s="35" t="s">
        <v>212</v>
      </c>
      <c r="H134" s="35" t="s">
        <v>19</v>
      </c>
      <c r="I134" s="35">
        <v>4</v>
      </c>
      <c r="J134" s="37" t="s">
        <v>539</v>
      </c>
    </row>
    <row r="135" spans="1:11" ht="20.100000000000001" customHeight="1">
      <c r="A135" s="35"/>
      <c r="J135" s="37"/>
    </row>
    <row r="136" spans="1:11" ht="20.100000000000001" customHeight="1">
      <c r="B136" s="33" t="s">
        <v>516</v>
      </c>
      <c r="C136" s="34" t="s">
        <v>540</v>
      </c>
      <c r="J136" s="37"/>
    </row>
    <row r="137" spans="1:11" ht="20.100000000000001" customHeight="1">
      <c r="B137" s="33" t="s">
        <v>19</v>
      </c>
      <c r="C137" s="36" t="s">
        <v>518</v>
      </c>
      <c r="D137" s="35" t="s">
        <v>350</v>
      </c>
      <c r="E137" s="35" t="s">
        <v>351</v>
      </c>
      <c r="F137" s="35" t="s">
        <v>212</v>
      </c>
      <c r="H137" s="35" t="s">
        <v>19</v>
      </c>
      <c r="J137" s="118">
        <v>16</v>
      </c>
      <c r="K137" s="35">
        <v>-1.9</v>
      </c>
    </row>
    <row r="138" spans="1:11" ht="20.100000000000001" customHeight="1">
      <c r="D138" s="35" t="s">
        <v>348</v>
      </c>
      <c r="E138" s="35" t="s">
        <v>349</v>
      </c>
      <c r="F138" s="35" t="s">
        <v>212</v>
      </c>
      <c r="H138" s="35" t="s">
        <v>19</v>
      </c>
      <c r="J138" s="37">
        <v>15.1</v>
      </c>
      <c r="K138" s="35">
        <v>-1.9</v>
      </c>
    </row>
    <row r="139" spans="1:11" ht="20.100000000000001" customHeight="1">
      <c r="D139" s="35" t="s">
        <v>519</v>
      </c>
      <c r="E139" s="35" t="s">
        <v>520</v>
      </c>
      <c r="F139" s="35" t="s">
        <v>212</v>
      </c>
      <c r="H139" s="35" t="s">
        <v>19</v>
      </c>
      <c r="J139" s="37">
        <v>17.399999999999999</v>
      </c>
      <c r="K139" s="35">
        <v>-1.9</v>
      </c>
    </row>
    <row r="140" spans="1:11" ht="20.100000000000001" customHeight="1">
      <c r="D140" s="35" t="s">
        <v>541</v>
      </c>
      <c r="E140" s="35" t="s">
        <v>237</v>
      </c>
      <c r="F140" s="35" t="s">
        <v>212</v>
      </c>
      <c r="H140" s="35" t="s">
        <v>19</v>
      </c>
      <c r="J140" s="37">
        <v>15.5</v>
      </c>
      <c r="K140" s="35">
        <v>-1.9</v>
      </c>
    </row>
    <row r="141" spans="1:11" ht="20.100000000000001" customHeight="1">
      <c r="J141" s="37"/>
    </row>
    <row r="142" spans="1:11" s="11" customFormat="1" ht="15.75" customHeight="1">
      <c r="C142" s="36" t="s">
        <v>532</v>
      </c>
      <c r="D142" s="35" t="s">
        <v>352</v>
      </c>
      <c r="E142" s="75" t="s">
        <v>353</v>
      </c>
      <c r="F142" s="35" t="s">
        <v>212</v>
      </c>
      <c r="H142" s="35" t="s">
        <v>19</v>
      </c>
      <c r="I142" s="37"/>
      <c r="J142" s="37">
        <v>15.3</v>
      </c>
      <c r="K142" s="35">
        <v>-1.4</v>
      </c>
    </row>
    <row r="143" spans="1:11" ht="20.100000000000001" customHeight="1">
      <c r="D143" s="35" t="s">
        <v>384</v>
      </c>
      <c r="E143" s="35" t="s">
        <v>382</v>
      </c>
      <c r="F143" s="35" t="s">
        <v>212</v>
      </c>
      <c r="H143" s="35" t="s">
        <v>19</v>
      </c>
      <c r="J143" s="37">
        <v>15.7</v>
      </c>
      <c r="K143" s="35">
        <v>-1.4</v>
      </c>
    </row>
    <row r="144" spans="1:11" ht="20.100000000000001" customHeight="1">
      <c r="A144" s="44"/>
      <c r="D144" s="35" t="s">
        <v>533</v>
      </c>
      <c r="E144" s="35" t="s">
        <v>534</v>
      </c>
      <c r="F144" s="35" t="s">
        <v>212</v>
      </c>
      <c r="H144" s="35" t="s">
        <v>19</v>
      </c>
      <c r="J144" s="37">
        <v>15.2</v>
      </c>
      <c r="K144" s="35">
        <v>-1.4</v>
      </c>
    </row>
    <row r="145" spans="1:11" ht="20.100000000000001" customHeight="1">
      <c r="A145" s="44"/>
      <c r="J145" s="37"/>
    </row>
    <row r="146" spans="1:11" ht="20.100000000000001" customHeight="1">
      <c r="A146" s="44"/>
      <c r="C146" s="36" t="s">
        <v>542</v>
      </c>
      <c r="D146" s="35" t="s">
        <v>529</v>
      </c>
      <c r="E146" s="35" t="s">
        <v>530</v>
      </c>
      <c r="F146" s="35" t="s">
        <v>212</v>
      </c>
      <c r="H146" s="35" t="s">
        <v>19</v>
      </c>
      <c r="J146" s="37">
        <v>16.600000000000001</v>
      </c>
      <c r="K146" s="35">
        <v>-1.9</v>
      </c>
    </row>
    <row r="147" spans="1:11" ht="20.100000000000001" customHeight="1">
      <c r="A147" s="44"/>
      <c r="D147" s="35" t="s">
        <v>543</v>
      </c>
      <c r="E147" s="35" t="s">
        <v>544</v>
      </c>
      <c r="F147" s="35" t="s">
        <v>212</v>
      </c>
      <c r="H147" s="35" t="s">
        <v>19</v>
      </c>
      <c r="J147" s="37">
        <v>16.8</v>
      </c>
      <c r="K147" s="35">
        <v>-1.9</v>
      </c>
    </row>
    <row r="148" spans="1:11" ht="20.100000000000001" customHeight="1">
      <c r="A148" s="44"/>
      <c r="D148" s="35" t="s">
        <v>411</v>
      </c>
      <c r="E148" s="35" t="s">
        <v>412</v>
      </c>
      <c r="F148" s="35" t="s">
        <v>212</v>
      </c>
      <c r="H148" s="35" t="s">
        <v>19</v>
      </c>
      <c r="J148" s="37">
        <v>15.7</v>
      </c>
      <c r="K148" s="35">
        <v>-1.9</v>
      </c>
    </row>
    <row r="149" spans="1:11" ht="20.100000000000001" customHeight="1">
      <c r="A149" s="44"/>
      <c r="J149" s="118"/>
    </row>
    <row r="150" spans="1:11" s="11" customFormat="1" ht="15.75" customHeight="1">
      <c r="A150" s="44"/>
      <c r="C150" s="36" t="s">
        <v>545</v>
      </c>
      <c r="D150" s="35" t="s">
        <v>354</v>
      </c>
      <c r="E150" s="35" t="s">
        <v>527</v>
      </c>
      <c r="F150" s="35" t="s">
        <v>212</v>
      </c>
      <c r="H150" s="35" t="s">
        <v>19</v>
      </c>
      <c r="I150" s="37"/>
      <c r="J150" s="37">
        <v>15.3</v>
      </c>
      <c r="K150" s="35">
        <v>-1.7</v>
      </c>
    </row>
    <row r="151" spans="1:11" s="11" customFormat="1" ht="15.75" customHeight="1">
      <c r="A151" s="44"/>
      <c r="D151" s="35" t="s">
        <v>159</v>
      </c>
      <c r="E151" s="35" t="s">
        <v>546</v>
      </c>
      <c r="F151" s="35" t="s">
        <v>212</v>
      </c>
      <c r="H151" s="35" t="s">
        <v>19</v>
      </c>
      <c r="I151" s="37"/>
      <c r="J151" s="37">
        <v>15.3</v>
      </c>
      <c r="K151" s="35">
        <v>-1.7</v>
      </c>
    </row>
    <row r="152" spans="1:11" s="11" customFormat="1" ht="15.75" customHeight="1">
      <c r="A152" s="44"/>
      <c r="D152" s="35" t="s">
        <v>547</v>
      </c>
      <c r="E152" s="35" t="s">
        <v>548</v>
      </c>
      <c r="F152" s="35" t="s">
        <v>212</v>
      </c>
      <c r="H152" s="35" t="s">
        <v>19</v>
      </c>
      <c r="I152" s="37"/>
      <c r="J152" s="37">
        <v>16.600000000000001</v>
      </c>
      <c r="K152" s="35">
        <v>-1.7</v>
      </c>
    </row>
    <row r="153" spans="1:11" s="11" customFormat="1" ht="15.75" customHeight="1">
      <c r="A153" s="44"/>
      <c r="D153" s="35" t="s">
        <v>342</v>
      </c>
      <c r="E153" s="35" t="s">
        <v>360</v>
      </c>
      <c r="F153" s="35" t="s">
        <v>212</v>
      </c>
      <c r="H153" s="35" t="s">
        <v>19</v>
      </c>
      <c r="I153" s="37"/>
      <c r="J153" s="37">
        <v>15.4</v>
      </c>
      <c r="K153" s="35">
        <v>-1.7</v>
      </c>
    </row>
    <row r="154" spans="1:11" s="11" customFormat="1" ht="15.75" customHeight="1">
      <c r="A154" s="44"/>
      <c r="D154" s="35"/>
      <c r="E154" s="35"/>
      <c r="I154" s="12"/>
      <c r="J154" s="119"/>
    </row>
    <row r="155" spans="1:11" s="11" customFormat="1" ht="15.75" customHeight="1">
      <c r="A155" s="44"/>
      <c r="B155" s="33" t="s">
        <v>516</v>
      </c>
      <c r="C155" s="34" t="s">
        <v>11</v>
      </c>
      <c r="D155" s="35"/>
      <c r="E155" s="35"/>
      <c r="I155" s="12"/>
      <c r="J155" s="119"/>
    </row>
    <row r="156" spans="1:11" s="11" customFormat="1" ht="15.75" customHeight="1">
      <c r="A156" s="44"/>
      <c r="B156" s="33" t="s">
        <v>19</v>
      </c>
      <c r="C156" s="36"/>
      <c r="D156" s="35" t="s">
        <v>342</v>
      </c>
      <c r="E156" s="35" t="s">
        <v>360</v>
      </c>
      <c r="F156" s="35" t="s">
        <v>212</v>
      </c>
      <c r="H156" s="35" t="s">
        <v>19</v>
      </c>
      <c r="I156" s="12"/>
      <c r="J156" s="37">
        <v>3.65</v>
      </c>
      <c r="K156" s="35">
        <v>-0.2</v>
      </c>
    </row>
    <row r="157" spans="1:11" s="11" customFormat="1" ht="15.75" customHeight="1">
      <c r="A157" s="44"/>
      <c r="D157" s="35" t="s">
        <v>348</v>
      </c>
      <c r="E157" s="35" t="s">
        <v>349</v>
      </c>
      <c r="F157" s="35" t="s">
        <v>212</v>
      </c>
      <c r="H157" s="35" t="s">
        <v>19</v>
      </c>
      <c r="I157" s="12"/>
      <c r="J157" s="37">
        <v>3.94</v>
      </c>
      <c r="K157" s="35">
        <v>-0.1</v>
      </c>
    </row>
    <row r="158" spans="1:11" s="11" customFormat="1" ht="15.75" customHeight="1">
      <c r="A158" s="44"/>
      <c r="D158" s="35" t="s">
        <v>352</v>
      </c>
      <c r="E158" s="35" t="s">
        <v>353</v>
      </c>
      <c r="F158" s="35" t="s">
        <v>212</v>
      </c>
      <c r="H158" s="35" t="s">
        <v>19</v>
      </c>
      <c r="I158" s="12"/>
      <c r="J158" s="37">
        <v>3.47</v>
      </c>
      <c r="K158" s="117">
        <v>-1</v>
      </c>
    </row>
    <row r="159" spans="1:11" s="11" customFormat="1" ht="15.75" customHeight="1">
      <c r="A159" s="44"/>
      <c r="D159" s="35" t="s">
        <v>519</v>
      </c>
      <c r="E159" s="35" t="s">
        <v>520</v>
      </c>
      <c r="F159" s="35" t="s">
        <v>212</v>
      </c>
      <c r="H159" s="35" t="s">
        <v>19</v>
      </c>
      <c r="I159" s="12"/>
      <c r="J159" s="37">
        <v>2.57</v>
      </c>
      <c r="K159" s="35">
        <v>-1.7</v>
      </c>
    </row>
    <row r="160" spans="1:11" s="11" customFormat="1" ht="15.75" customHeight="1">
      <c r="A160" s="44"/>
      <c r="D160" s="35" t="s">
        <v>411</v>
      </c>
      <c r="E160" s="35" t="s">
        <v>412</v>
      </c>
      <c r="F160" s="35" t="s">
        <v>212</v>
      </c>
      <c r="H160" s="35" t="s">
        <v>19</v>
      </c>
      <c r="I160" s="12"/>
      <c r="J160" s="37">
        <v>3.41</v>
      </c>
      <c r="K160" s="35">
        <v>-0.3</v>
      </c>
    </row>
    <row r="161" spans="1:11" s="11" customFormat="1" ht="15.75" customHeight="1">
      <c r="A161" s="44"/>
      <c r="D161" s="35" t="s">
        <v>533</v>
      </c>
      <c r="E161" s="35" t="s">
        <v>549</v>
      </c>
      <c r="F161" s="35" t="s">
        <v>212</v>
      </c>
      <c r="H161" s="35" t="s">
        <v>19</v>
      </c>
      <c r="I161" s="12"/>
      <c r="J161" s="37">
        <v>2.87</v>
      </c>
      <c r="K161" s="35">
        <v>-0.2</v>
      </c>
    </row>
    <row r="162" spans="1:11" s="11" customFormat="1" ht="15.75" customHeight="1">
      <c r="A162" s="44"/>
      <c r="D162" s="35" t="s">
        <v>384</v>
      </c>
      <c r="E162" s="35" t="s">
        <v>382</v>
      </c>
      <c r="F162" s="35" t="s">
        <v>212</v>
      </c>
      <c r="H162" s="35" t="s">
        <v>19</v>
      </c>
      <c r="I162" s="12"/>
      <c r="J162" s="37">
        <v>3.38</v>
      </c>
      <c r="K162" s="35">
        <v>-1.1000000000000001</v>
      </c>
    </row>
    <row r="163" spans="1:11" s="11" customFormat="1" ht="15.75" customHeight="1">
      <c r="A163" s="44"/>
      <c r="D163" s="35" t="s">
        <v>529</v>
      </c>
      <c r="E163" s="35" t="s">
        <v>530</v>
      </c>
      <c r="F163" s="35" t="s">
        <v>212</v>
      </c>
      <c r="H163" s="35" t="s">
        <v>19</v>
      </c>
      <c r="I163" s="12"/>
      <c r="J163" s="37">
        <v>3.1</v>
      </c>
      <c r="K163" s="35">
        <v>-1.6</v>
      </c>
    </row>
    <row r="164" spans="1:11" s="11" customFormat="1" ht="15.75" customHeight="1">
      <c r="A164" s="44"/>
      <c r="D164" s="35" t="s">
        <v>525</v>
      </c>
      <c r="E164" s="35" t="s">
        <v>182</v>
      </c>
      <c r="F164" s="35" t="s">
        <v>212</v>
      </c>
      <c r="H164" s="35" t="s">
        <v>19</v>
      </c>
      <c r="I164" s="12"/>
      <c r="J164" s="37">
        <v>3.7</v>
      </c>
      <c r="K164" s="35">
        <v>-1.6</v>
      </c>
    </row>
    <row r="165" spans="1:11" s="11" customFormat="1" ht="15.75" customHeight="1">
      <c r="A165" s="44"/>
      <c r="D165" s="35" t="s">
        <v>354</v>
      </c>
      <c r="E165" s="35" t="s">
        <v>354</v>
      </c>
      <c r="F165" s="35" t="s">
        <v>212</v>
      </c>
      <c r="H165" s="35" t="s">
        <v>19</v>
      </c>
      <c r="I165" s="12"/>
      <c r="J165" s="37">
        <v>3.52</v>
      </c>
      <c r="K165" s="35">
        <v>-0.8</v>
      </c>
    </row>
    <row r="166" spans="1:11" s="11" customFormat="1" ht="14.25" customHeight="1">
      <c r="A166" s="44"/>
      <c r="D166" s="35" t="s">
        <v>159</v>
      </c>
      <c r="E166" s="35" t="s">
        <v>356</v>
      </c>
      <c r="F166" s="35" t="s">
        <v>212</v>
      </c>
      <c r="H166" s="35" t="s">
        <v>19</v>
      </c>
      <c r="I166" s="12"/>
      <c r="J166" s="37">
        <v>3.52</v>
      </c>
      <c r="K166" s="35">
        <v>-1.3</v>
      </c>
    </row>
    <row r="167" spans="1:11" s="11" customFormat="1" ht="15.75" customHeight="1">
      <c r="A167" s="44"/>
      <c r="D167" s="35" t="s">
        <v>547</v>
      </c>
      <c r="E167" s="35" t="s">
        <v>548</v>
      </c>
      <c r="F167" s="35" t="s">
        <v>212</v>
      </c>
      <c r="H167" s="35" t="s">
        <v>19</v>
      </c>
      <c r="I167" s="12"/>
      <c r="J167" s="37">
        <v>3.03</v>
      </c>
      <c r="K167" s="35">
        <v>-0.4</v>
      </c>
    </row>
    <row r="168" spans="1:11" s="11" customFormat="1" ht="15.75" customHeight="1">
      <c r="A168" s="44"/>
      <c r="D168" s="35" t="s">
        <v>350</v>
      </c>
      <c r="E168" s="35" t="s">
        <v>351</v>
      </c>
      <c r="F168" s="35" t="s">
        <v>212</v>
      </c>
      <c r="H168" s="35" t="s">
        <v>19</v>
      </c>
      <c r="I168" s="12"/>
      <c r="J168" s="37">
        <v>3.08</v>
      </c>
      <c r="K168" s="35">
        <v>-0.3</v>
      </c>
    </row>
    <row r="169" spans="1:11" s="11" customFormat="1" ht="15.75" customHeight="1">
      <c r="A169" s="44"/>
      <c r="B169" s="33" t="s">
        <v>516</v>
      </c>
      <c r="C169" s="34" t="s">
        <v>197</v>
      </c>
      <c r="D169" s="35"/>
      <c r="E169" s="35"/>
      <c r="F169" s="35"/>
      <c r="H169" s="35"/>
      <c r="I169" s="12"/>
      <c r="J169" s="119"/>
    </row>
    <row r="170" spans="1:11" s="11" customFormat="1" ht="15.75" customHeight="1">
      <c r="A170" s="44"/>
      <c r="B170" s="33" t="s">
        <v>19</v>
      </c>
      <c r="C170" s="36"/>
      <c r="D170" s="35"/>
      <c r="E170" s="35"/>
      <c r="I170" s="12"/>
      <c r="J170" s="119"/>
    </row>
  </sheetData>
  <sortState ref="B163:I168">
    <sortCondition ref="C163:C168"/>
  </sortState>
  <pageMargins left="0.43307086614173229" right="0.35433070866141736" top="0.74803149606299213" bottom="0.74803149606299213" header="0.31496062992125984" footer="0.31496062992125984"/>
  <pageSetup paperSize="9" orientation="landscape" r:id="rId1"/>
  <rowBreaks count="3" manualBreakCount="3">
    <brk id="36" max="16383" man="1"/>
    <brk id="58" max="16383" man="1"/>
    <brk id="91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>
  <dimension ref="A2:C7"/>
  <sheetViews>
    <sheetView workbookViewId="0">
      <selection activeCell="C7" sqref="C7"/>
    </sheetView>
  </sheetViews>
  <sheetFormatPr defaultRowHeight="12.75"/>
  <sheetData>
    <row r="2" spans="1:3">
      <c r="A2" s="11" t="s">
        <v>218</v>
      </c>
      <c r="C2" s="11" t="s">
        <v>219</v>
      </c>
    </row>
    <row r="3" spans="1:3">
      <c r="A3" s="11" t="s">
        <v>220</v>
      </c>
      <c r="C3" s="11" t="s">
        <v>211</v>
      </c>
    </row>
    <row r="4" spans="1:3">
      <c r="A4" s="11" t="s">
        <v>212</v>
      </c>
      <c r="C4" s="11" t="s">
        <v>213</v>
      </c>
    </row>
    <row r="5" spans="1:3">
      <c r="A5" s="11" t="s">
        <v>216</v>
      </c>
      <c r="C5" s="11" t="s">
        <v>217</v>
      </c>
    </row>
    <row r="6" spans="1:3">
      <c r="A6" s="11" t="s">
        <v>214</v>
      </c>
      <c r="C6" s="11" t="s">
        <v>215</v>
      </c>
    </row>
    <row r="7" spans="1:3">
      <c r="C7" s="11" t="s">
        <v>562</v>
      </c>
    </row>
  </sheetData>
  <sortState ref="A2:C6">
    <sortCondition ref="A2:A6"/>
  </sortState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>
  <dimension ref="A1:L209"/>
  <sheetViews>
    <sheetView tabSelected="1" topLeftCell="B9" workbookViewId="0">
      <pane ySplit="1035" activePane="bottomLeft"/>
      <selection activeCell="E10" sqref="E10"/>
      <selection pane="bottomLeft" activeCell="B4" sqref="B4"/>
    </sheetView>
  </sheetViews>
  <sheetFormatPr defaultRowHeight="15.75" customHeight="1"/>
  <cols>
    <col min="1" max="1" width="6.7109375" style="11" customWidth="1"/>
    <col min="2" max="2" width="10.7109375" style="11" customWidth="1"/>
    <col min="3" max="3" width="12.5703125" style="11" customWidth="1"/>
    <col min="4" max="4" width="16" style="11" customWidth="1"/>
    <col min="5" max="5" width="16.5703125" style="11" customWidth="1"/>
    <col min="6" max="6" width="8.28515625" style="11" customWidth="1"/>
    <col min="7" max="7" width="7.140625" style="11" customWidth="1"/>
    <col min="8" max="8" width="13.5703125" style="11" customWidth="1"/>
    <col min="9" max="9" width="10.5703125" style="12" customWidth="1"/>
    <col min="10" max="10" width="11.7109375" style="119" customWidth="1"/>
    <col min="11" max="16384" width="9.140625" style="11"/>
  </cols>
  <sheetData>
    <row r="1" spans="1:12" s="32" customFormat="1" ht="15.75" customHeight="1">
      <c r="A1" s="32" t="s">
        <v>550</v>
      </c>
      <c r="I1" s="39"/>
      <c r="J1" s="129"/>
    </row>
    <row r="2" spans="1:12" s="32" customFormat="1" ht="15.75" customHeight="1">
      <c r="B2" s="32" t="s">
        <v>244</v>
      </c>
      <c r="C2" s="39" t="s">
        <v>200</v>
      </c>
      <c r="D2" s="39" t="s">
        <v>201</v>
      </c>
      <c r="E2" s="32" t="s">
        <v>202</v>
      </c>
      <c r="F2" s="32" t="s">
        <v>203</v>
      </c>
      <c r="H2" s="32" t="s">
        <v>204</v>
      </c>
      <c r="I2" s="39" t="s">
        <v>121</v>
      </c>
      <c r="J2" s="129" t="s">
        <v>205</v>
      </c>
      <c r="K2" s="32" t="s">
        <v>221</v>
      </c>
    </row>
    <row r="3" spans="1:12" s="32" customFormat="1" ht="15.75" customHeight="1">
      <c r="B3" s="32" t="s">
        <v>569</v>
      </c>
      <c r="C3" s="39"/>
      <c r="D3" s="39"/>
      <c r="I3" s="39"/>
      <c r="J3" s="129"/>
    </row>
    <row r="4" spans="1:12" s="35" customFormat="1" ht="20.100000000000001" customHeight="1">
      <c r="A4" s="33"/>
      <c r="C4" s="36"/>
      <c r="D4" s="33" t="s">
        <v>207</v>
      </c>
      <c r="J4" s="37"/>
    </row>
    <row r="5" spans="1:12" s="35" customFormat="1" ht="20.100000000000001" customHeight="1">
      <c r="A5" s="33" t="s">
        <v>247</v>
      </c>
      <c r="B5" s="35">
        <v>99</v>
      </c>
      <c r="C5" s="36">
        <v>5</v>
      </c>
      <c r="D5" s="35" t="s">
        <v>442</v>
      </c>
      <c r="E5" s="35" t="s">
        <v>443</v>
      </c>
      <c r="F5" s="35" t="s">
        <v>212</v>
      </c>
      <c r="H5" s="35" t="s">
        <v>183</v>
      </c>
      <c r="I5" s="35">
        <v>11.75</v>
      </c>
      <c r="J5" s="37">
        <v>12.1</v>
      </c>
      <c r="K5" s="35">
        <v>-2.1</v>
      </c>
      <c r="L5" s="35">
        <v>2</v>
      </c>
    </row>
    <row r="6" spans="1:12" s="35" customFormat="1" ht="20.100000000000001" customHeight="1">
      <c r="A6" s="33"/>
      <c r="B6" s="35">
        <v>96</v>
      </c>
      <c r="C6" s="36">
        <v>4</v>
      </c>
      <c r="D6" s="35" t="s">
        <v>234</v>
      </c>
      <c r="E6" s="35" t="s">
        <v>235</v>
      </c>
      <c r="H6" s="35" t="s">
        <v>183</v>
      </c>
      <c r="I6" s="35">
        <v>10.6</v>
      </c>
      <c r="J6" s="37" t="s">
        <v>263</v>
      </c>
    </row>
    <row r="7" spans="1:12" s="35" customFormat="1" ht="20.100000000000001" customHeight="1">
      <c r="A7" s="33"/>
      <c r="B7" s="35">
        <v>85</v>
      </c>
      <c r="C7" s="36">
        <v>3</v>
      </c>
      <c r="D7" s="35" t="s">
        <v>467</v>
      </c>
      <c r="E7" s="35" t="s">
        <v>468</v>
      </c>
      <c r="F7" s="35" t="s">
        <v>212</v>
      </c>
      <c r="H7" s="35" t="s">
        <v>373</v>
      </c>
      <c r="I7" s="35">
        <v>11.5</v>
      </c>
      <c r="J7" s="37">
        <v>12.1</v>
      </c>
      <c r="K7" s="35">
        <v>-2.1</v>
      </c>
      <c r="L7" s="35">
        <v>1</v>
      </c>
    </row>
    <row r="8" spans="1:12" s="35" customFormat="1" ht="20.100000000000001" customHeight="1">
      <c r="A8" s="33"/>
      <c r="B8" s="35">
        <v>76</v>
      </c>
      <c r="C8" s="36">
        <v>6</v>
      </c>
      <c r="D8" s="35" t="s">
        <v>460</v>
      </c>
      <c r="E8" s="35" t="s">
        <v>461</v>
      </c>
      <c r="F8" s="35" t="s">
        <v>212</v>
      </c>
      <c r="H8" s="35" t="s">
        <v>459</v>
      </c>
      <c r="J8" s="37" t="s">
        <v>263</v>
      </c>
    </row>
    <row r="9" spans="1:12" s="35" customFormat="1" ht="20.100000000000001" customHeight="1">
      <c r="A9" s="33"/>
      <c r="B9" s="35">
        <v>89</v>
      </c>
      <c r="C9" s="36">
        <v>2</v>
      </c>
      <c r="D9" s="35" t="s">
        <v>198</v>
      </c>
      <c r="E9" s="35" t="s">
        <v>474</v>
      </c>
      <c r="F9" s="35" t="s">
        <v>212</v>
      </c>
      <c r="H9" s="35" t="s">
        <v>28</v>
      </c>
      <c r="I9" s="35">
        <v>12</v>
      </c>
      <c r="J9" s="37">
        <v>12.2</v>
      </c>
      <c r="K9" s="35">
        <v>-2.1</v>
      </c>
      <c r="L9" s="35">
        <v>3</v>
      </c>
    </row>
    <row r="10" spans="1:12" s="35" customFormat="1" ht="20.100000000000001" customHeight="1">
      <c r="A10" s="33"/>
      <c r="C10" s="36"/>
      <c r="J10" s="37"/>
    </row>
    <row r="11" spans="1:12" s="35" customFormat="1" ht="20.100000000000001" customHeight="1">
      <c r="A11" s="33" t="s">
        <v>329</v>
      </c>
      <c r="B11" s="35">
        <v>98</v>
      </c>
      <c r="C11" s="36">
        <v>2</v>
      </c>
      <c r="D11" s="35" t="s">
        <v>463</v>
      </c>
      <c r="E11" s="35" t="s">
        <v>464</v>
      </c>
      <c r="F11" s="35" t="s">
        <v>212</v>
      </c>
      <c r="H11" s="35" t="s">
        <v>183</v>
      </c>
      <c r="I11" s="117">
        <v>15</v>
      </c>
      <c r="J11" s="37" t="s">
        <v>263</v>
      </c>
    </row>
    <row r="12" spans="1:12" s="35" customFormat="1" ht="20.100000000000001" customHeight="1">
      <c r="A12" s="33"/>
      <c r="B12" s="35">
        <v>97</v>
      </c>
      <c r="C12" s="36">
        <v>5</v>
      </c>
      <c r="D12" s="35" t="s">
        <v>223</v>
      </c>
      <c r="E12" s="35" t="s">
        <v>238</v>
      </c>
      <c r="F12" s="35" t="s">
        <v>212</v>
      </c>
      <c r="H12" s="35" t="s">
        <v>183</v>
      </c>
      <c r="I12" s="35">
        <v>12.85</v>
      </c>
      <c r="J12" s="118">
        <v>13</v>
      </c>
      <c r="K12" s="35">
        <v>-1.9</v>
      </c>
      <c r="L12" s="35">
        <v>3</v>
      </c>
    </row>
    <row r="13" spans="1:12" s="35" customFormat="1" ht="20.100000000000001" customHeight="1">
      <c r="A13" s="33"/>
      <c r="B13" s="35">
        <v>86</v>
      </c>
      <c r="C13" s="36">
        <v>3</v>
      </c>
      <c r="D13" s="35" t="s">
        <v>411</v>
      </c>
      <c r="E13" s="35" t="s">
        <v>435</v>
      </c>
      <c r="F13" s="35" t="s">
        <v>212</v>
      </c>
      <c r="H13" s="35" t="s">
        <v>373</v>
      </c>
      <c r="I13" s="35">
        <v>12.34</v>
      </c>
      <c r="J13" s="37">
        <v>12.6</v>
      </c>
      <c r="K13" s="35">
        <v>-1.9</v>
      </c>
      <c r="L13" s="35">
        <v>1</v>
      </c>
    </row>
    <row r="14" spans="1:12" s="35" customFormat="1" ht="20.100000000000001" customHeight="1">
      <c r="A14" s="33"/>
      <c r="B14" s="35">
        <v>84</v>
      </c>
      <c r="C14" s="36">
        <v>4</v>
      </c>
      <c r="D14" s="35" t="s">
        <v>232</v>
      </c>
      <c r="E14" s="35" t="s">
        <v>233</v>
      </c>
      <c r="F14" s="35" t="s">
        <v>212</v>
      </c>
      <c r="H14" s="35" t="s">
        <v>373</v>
      </c>
      <c r="I14" s="35">
        <v>12.25</v>
      </c>
      <c r="J14" s="37">
        <v>12.8</v>
      </c>
      <c r="K14" s="35">
        <v>-1.9</v>
      </c>
      <c r="L14" s="35">
        <v>2</v>
      </c>
    </row>
    <row r="15" spans="1:12" s="35" customFormat="1" ht="20.100000000000001" customHeight="1">
      <c r="A15" s="33"/>
      <c r="C15" s="36">
        <v>6</v>
      </c>
      <c r="D15" s="35" t="s">
        <v>504</v>
      </c>
      <c r="E15" s="35" t="s">
        <v>503</v>
      </c>
      <c r="F15" s="35" t="s">
        <v>212</v>
      </c>
      <c r="H15" s="35" t="s">
        <v>17</v>
      </c>
      <c r="I15" s="35">
        <v>12.98</v>
      </c>
      <c r="J15" s="37">
        <v>13.8</v>
      </c>
      <c r="K15" s="35">
        <v>-1.9</v>
      </c>
      <c r="L15" s="35">
        <v>4</v>
      </c>
    </row>
    <row r="16" spans="1:12" s="35" customFormat="1" ht="20.100000000000001" customHeight="1">
      <c r="A16" s="33"/>
      <c r="C16" s="36"/>
      <c r="J16" s="37"/>
    </row>
    <row r="17" spans="1:12" s="35" customFormat="1" ht="20.100000000000001" customHeight="1">
      <c r="A17" s="33" t="s">
        <v>248</v>
      </c>
      <c r="B17" s="35">
        <v>79</v>
      </c>
      <c r="C17" s="36">
        <v>7</v>
      </c>
      <c r="D17" s="35" t="s">
        <v>499</v>
      </c>
      <c r="E17" s="35" t="s">
        <v>500</v>
      </c>
      <c r="F17" s="35" t="s">
        <v>212</v>
      </c>
      <c r="H17" s="35" t="s">
        <v>26</v>
      </c>
      <c r="J17" s="37">
        <v>15.2</v>
      </c>
      <c r="K17" s="35">
        <v>-1.7</v>
      </c>
      <c r="L17" s="35">
        <v>5</v>
      </c>
    </row>
    <row r="18" spans="1:12" s="35" customFormat="1" ht="20.100000000000001" customHeight="1">
      <c r="A18" s="33"/>
      <c r="B18" s="35">
        <v>71</v>
      </c>
      <c r="C18" s="36">
        <v>5</v>
      </c>
      <c r="D18" s="35" t="s">
        <v>236</v>
      </c>
      <c r="E18" s="35" t="s">
        <v>237</v>
      </c>
      <c r="F18" s="35" t="s">
        <v>212</v>
      </c>
      <c r="H18" s="35" t="s">
        <v>22</v>
      </c>
      <c r="I18" s="35">
        <v>13.81</v>
      </c>
      <c r="J18" s="37">
        <v>14.2</v>
      </c>
      <c r="K18" s="35">
        <v>-1.7</v>
      </c>
      <c r="L18" s="35">
        <v>2</v>
      </c>
    </row>
    <row r="19" spans="1:12" s="35" customFormat="1" ht="20.100000000000001" customHeight="1">
      <c r="A19" s="33"/>
      <c r="B19" s="35">
        <v>70</v>
      </c>
      <c r="C19" s="36">
        <v>3</v>
      </c>
      <c r="D19" s="35" t="s">
        <v>172</v>
      </c>
      <c r="E19" s="35" t="s">
        <v>173</v>
      </c>
      <c r="F19" s="35" t="s">
        <v>212</v>
      </c>
      <c r="H19" s="35" t="s">
        <v>22</v>
      </c>
      <c r="I19" s="35">
        <v>13.5</v>
      </c>
      <c r="J19" s="37">
        <v>14.3</v>
      </c>
      <c r="K19" s="35">
        <v>-1.7</v>
      </c>
      <c r="L19" s="35">
        <v>3</v>
      </c>
    </row>
    <row r="20" spans="1:12" s="35" customFormat="1" ht="20.100000000000001" customHeight="1">
      <c r="A20" s="33"/>
      <c r="B20" s="35">
        <v>68</v>
      </c>
      <c r="C20" s="36">
        <v>6</v>
      </c>
      <c r="D20" s="35" t="s">
        <v>482</v>
      </c>
      <c r="E20" s="38" t="s">
        <v>483</v>
      </c>
      <c r="F20" s="35" t="s">
        <v>212</v>
      </c>
      <c r="H20" s="35" t="s">
        <v>22</v>
      </c>
      <c r="I20" s="35">
        <v>13.84</v>
      </c>
      <c r="J20" s="37">
        <v>14.9</v>
      </c>
      <c r="K20" s="35">
        <v>-1.7</v>
      </c>
      <c r="L20" s="35">
        <v>4</v>
      </c>
    </row>
    <row r="21" spans="1:12" s="35" customFormat="1" ht="20.100000000000001" customHeight="1">
      <c r="A21" s="44"/>
      <c r="B21" s="35">
        <v>72</v>
      </c>
      <c r="C21" s="36">
        <v>4</v>
      </c>
      <c r="D21" s="35" t="s">
        <v>195</v>
      </c>
      <c r="E21" s="35" t="s">
        <v>196</v>
      </c>
      <c r="F21" s="35" t="s">
        <v>212</v>
      </c>
      <c r="H21" s="35" t="s">
        <v>22</v>
      </c>
      <c r="I21" s="35">
        <v>13.1</v>
      </c>
      <c r="J21" s="37">
        <v>14</v>
      </c>
      <c r="K21" s="35">
        <v>-1.7</v>
      </c>
      <c r="L21" s="35">
        <v>1</v>
      </c>
    </row>
    <row r="22" spans="1:12" s="35" customFormat="1" ht="20.100000000000001" customHeight="1">
      <c r="A22" s="44"/>
      <c r="B22" s="35">
        <v>66</v>
      </c>
      <c r="C22" s="36">
        <v>1</v>
      </c>
      <c r="D22" s="35" t="s">
        <v>487</v>
      </c>
      <c r="E22" s="35" t="s">
        <v>344</v>
      </c>
      <c r="F22" s="35" t="s">
        <v>212</v>
      </c>
      <c r="H22" s="35" t="s">
        <v>22</v>
      </c>
      <c r="I22" s="35">
        <v>18.8</v>
      </c>
      <c r="J22" s="37" t="s">
        <v>263</v>
      </c>
      <c r="K22" s="35">
        <v>-1.7</v>
      </c>
    </row>
    <row r="23" spans="1:12" s="35" customFormat="1" ht="20.100000000000001" customHeight="1">
      <c r="A23" s="44"/>
      <c r="B23" s="35">
        <v>65</v>
      </c>
      <c r="C23" s="36">
        <v>2</v>
      </c>
      <c r="D23" s="35" t="s">
        <v>501</v>
      </c>
      <c r="E23" s="35" t="s">
        <v>502</v>
      </c>
      <c r="F23" s="35" t="s">
        <v>212</v>
      </c>
      <c r="H23" s="35" t="s">
        <v>22</v>
      </c>
      <c r="I23" s="35">
        <v>14.2</v>
      </c>
      <c r="J23" s="37">
        <v>15.4</v>
      </c>
      <c r="K23" s="35">
        <v>-1.7</v>
      </c>
      <c r="L23" s="35">
        <v>7</v>
      </c>
    </row>
    <row r="24" spans="1:12" s="35" customFormat="1" ht="20.100000000000001" customHeight="1">
      <c r="A24" s="44"/>
      <c r="B24" s="35">
        <v>63</v>
      </c>
      <c r="C24" s="36">
        <v>8</v>
      </c>
      <c r="D24" s="35" t="s">
        <v>506</v>
      </c>
      <c r="E24" s="35" t="s">
        <v>507</v>
      </c>
      <c r="F24" s="35" t="s">
        <v>212</v>
      </c>
      <c r="H24" s="35" t="s">
        <v>26</v>
      </c>
      <c r="J24" s="37">
        <v>15.3</v>
      </c>
      <c r="K24" s="35">
        <v>-1.7</v>
      </c>
      <c r="L24" s="35">
        <v>6</v>
      </c>
    </row>
    <row r="25" spans="1:12" s="35" customFormat="1" ht="20.100000000000001" customHeight="1">
      <c r="C25" s="36"/>
      <c r="J25" s="37"/>
    </row>
    <row r="26" spans="1:12" ht="15.75" customHeight="1">
      <c r="A26" s="35"/>
    </row>
    <row r="27" spans="1:12" s="35" customFormat="1" ht="20.100000000000001" customHeight="1">
      <c r="A27" s="33"/>
      <c r="C27" s="36"/>
      <c r="D27" s="33" t="s">
        <v>208</v>
      </c>
      <c r="J27" s="37"/>
    </row>
    <row r="28" spans="1:12" customFormat="1">
      <c r="A28" s="125" t="s">
        <v>249</v>
      </c>
      <c r="B28" s="122">
        <v>99</v>
      </c>
      <c r="C28" s="123">
        <v>2</v>
      </c>
      <c r="D28" s="122" t="s">
        <v>442</v>
      </c>
      <c r="E28" s="122" t="s">
        <v>443</v>
      </c>
      <c r="F28" s="122" t="s">
        <v>212</v>
      </c>
      <c r="G28" s="124"/>
      <c r="H28" s="122" t="s">
        <v>183</v>
      </c>
      <c r="I28" s="122">
        <v>49.3</v>
      </c>
      <c r="J28" s="130">
        <v>53.4</v>
      </c>
      <c r="K28" s="124"/>
      <c r="L28">
        <v>1</v>
      </c>
    </row>
    <row r="29" spans="1:12" customFormat="1">
      <c r="A29" s="125"/>
      <c r="B29" s="122">
        <v>96</v>
      </c>
      <c r="C29" s="123">
        <v>3</v>
      </c>
      <c r="D29" s="122" t="s">
        <v>234</v>
      </c>
      <c r="E29" s="122" t="s">
        <v>235</v>
      </c>
      <c r="F29" s="124"/>
      <c r="G29" s="124"/>
      <c r="H29" s="122" t="s">
        <v>183</v>
      </c>
      <c r="I29" s="126">
        <v>48.67</v>
      </c>
      <c r="J29" s="130" t="s">
        <v>263</v>
      </c>
      <c r="K29" s="124"/>
    </row>
    <row r="30" spans="1:12" customFormat="1" ht="15">
      <c r="A30" s="124"/>
      <c r="B30" s="122">
        <v>98</v>
      </c>
      <c r="C30" s="123">
        <v>6</v>
      </c>
      <c r="D30" s="122" t="s">
        <v>463</v>
      </c>
      <c r="E30" s="122" t="s">
        <v>464</v>
      </c>
      <c r="F30" s="122" t="s">
        <v>212</v>
      </c>
      <c r="G30" s="124"/>
      <c r="H30" s="122" t="s">
        <v>183</v>
      </c>
      <c r="I30" s="126">
        <v>70</v>
      </c>
      <c r="J30" s="130" t="s">
        <v>263</v>
      </c>
      <c r="K30" s="124"/>
    </row>
    <row r="31" spans="1:12" customFormat="1" ht="15">
      <c r="A31" s="124"/>
      <c r="B31" s="122">
        <v>97</v>
      </c>
      <c r="C31" s="123">
        <v>1</v>
      </c>
      <c r="D31" s="122" t="s">
        <v>223</v>
      </c>
      <c r="E31" s="122" t="s">
        <v>238</v>
      </c>
      <c r="F31" s="122" t="s">
        <v>212</v>
      </c>
      <c r="G31" s="124"/>
      <c r="H31" s="122" t="s">
        <v>183</v>
      </c>
      <c r="I31" s="122">
        <v>56.66</v>
      </c>
      <c r="J31" s="130">
        <v>56.7</v>
      </c>
      <c r="K31" s="124"/>
      <c r="L31">
        <v>2</v>
      </c>
    </row>
    <row r="32" spans="1:12" customFormat="1" ht="15">
      <c r="A32" s="124"/>
      <c r="B32" s="122">
        <v>91</v>
      </c>
      <c r="C32" s="123">
        <v>4</v>
      </c>
      <c r="D32" s="122" t="s">
        <v>454</v>
      </c>
      <c r="E32" s="122" t="s">
        <v>224</v>
      </c>
      <c r="F32" s="122" t="s">
        <v>212</v>
      </c>
      <c r="G32" s="124"/>
      <c r="H32" s="122" t="s">
        <v>28</v>
      </c>
      <c r="I32" s="126">
        <v>55</v>
      </c>
      <c r="J32" s="130" t="s">
        <v>263</v>
      </c>
      <c r="K32" s="124"/>
    </row>
    <row r="33" spans="1:12" customFormat="1" ht="15">
      <c r="A33" s="124"/>
      <c r="B33" s="122">
        <v>82</v>
      </c>
      <c r="C33" s="123">
        <v>5</v>
      </c>
      <c r="D33" s="122" t="s">
        <v>330</v>
      </c>
      <c r="E33" s="122" t="s">
        <v>331</v>
      </c>
      <c r="F33" s="122" t="s">
        <v>212</v>
      </c>
      <c r="G33" s="124"/>
      <c r="H33" s="122" t="s">
        <v>24</v>
      </c>
      <c r="I33" s="126"/>
      <c r="J33" s="130">
        <v>59.7</v>
      </c>
      <c r="K33" s="124"/>
      <c r="L33">
        <v>3</v>
      </c>
    </row>
    <row r="34" spans="1:12" s="35" customFormat="1" ht="20.100000000000001" customHeight="1">
      <c r="A34" s="33"/>
      <c r="C34" s="36"/>
      <c r="J34" s="37"/>
    </row>
    <row r="35" spans="1:12" s="33" customFormat="1" ht="20.100000000000001" customHeight="1">
      <c r="C35" s="34"/>
      <c r="D35" s="33" t="s">
        <v>439</v>
      </c>
      <c r="J35" s="131"/>
    </row>
    <row r="36" spans="1:12" s="35" customFormat="1" ht="20.100000000000001" customHeight="1">
      <c r="A36" s="33" t="s">
        <v>250</v>
      </c>
      <c r="B36" s="35">
        <v>71</v>
      </c>
      <c r="C36" s="36">
        <v>3</v>
      </c>
      <c r="D36" s="35" t="s">
        <v>236</v>
      </c>
      <c r="E36" s="35" t="s">
        <v>237</v>
      </c>
      <c r="F36" s="35" t="s">
        <v>212</v>
      </c>
      <c r="H36" s="35" t="s">
        <v>22</v>
      </c>
      <c r="I36" s="35">
        <v>43.98</v>
      </c>
      <c r="J36" s="37">
        <v>43.9</v>
      </c>
      <c r="L36" s="35">
        <v>4</v>
      </c>
    </row>
    <row r="37" spans="1:12" s="35" customFormat="1" ht="20.100000000000001" customHeight="1">
      <c r="B37" s="35">
        <v>89</v>
      </c>
      <c r="C37" s="36">
        <v>4</v>
      </c>
      <c r="D37" s="97" t="s">
        <v>198</v>
      </c>
      <c r="E37" s="35" t="s">
        <v>199</v>
      </c>
      <c r="F37" s="35" t="s">
        <v>212</v>
      </c>
      <c r="H37" s="35" t="s">
        <v>28</v>
      </c>
      <c r="J37" s="37">
        <v>43.3</v>
      </c>
      <c r="L37" s="35">
        <v>3</v>
      </c>
    </row>
    <row r="38" spans="1:12" s="35" customFormat="1" ht="20.100000000000001" customHeight="1">
      <c r="B38" s="35">
        <v>86</v>
      </c>
      <c r="C38" s="36">
        <v>2</v>
      </c>
      <c r="D38" s="97" t="s">
        <v>411</v>
      </c>
      <c r="E38" s="35" t="s">
        <v>435</v>
      </c>
      <c r="F38" s="35" t="s">
        <v>212</v>
      </c>
      <c r="H38" s="35" t="s">
        <v>373</v>
      </c>
      <c r="J38" s="37">
        <v>42.8</v>
      </c>
      <c r="L38" s="35">
        <v>2</v>
      </c>
    </row>
    <row r="39" spans="1:12" s="35" customFormat="1" ht="20.100000000000001" customHeight="1">
      <c r="A39" s="33"/>
      <c r="B39" s="35">
        <v>91</v>
      </c>
      <c r="C39" s="36">
        <v>5</v>
      </c>
      <c r="D39" s="35" t="s">
        <v>454</v>
      </c>
      <c r="E39" s="35" t="s">
        <v>512</v>
      </c>
      <c r="F39" s="35" t="s">
        <v>212</v>
      </c>
      <c r="H39" s="35" t="s">
        <v>28</v>
      </c>
      <c r="J39" s="37">
        <v>41.2</v>
      </c>
      <c r="L39" s="35">
        <v>1</v>
      </c>
    </row>
    <row r="40" spans="1:12" s="35" customFormat="1" ht="20.100000000000001" customHeight="1">
      <c r="A40" s="33"/>
      <c r="C40" s="36"/>
      <c r="J40" s="37"/>
    </row>
    <row r="41" spans="1:12" s="35" customFormat="1" ht="20.100000000000001" customHeight="1">
      <c r="A41" s="33"/>
      <c r="C41" s="36"/>
      <c r="D41" s="33" t="s">
        <v>206</v>
      </c>
      <c r="J41" s="37"/>
    </row>
    <row r="42" spans="1:12" s="35" customFormat="1" ht="20.100000000000001" customHeight="1">
      <c r="A42" s="33" t="s">
        <v>251</v>
      </c>
      <c r="B42" s="35">
        <v>91</v>
      </c>
      <c r="C42" s="36">
        <v>1</v>
      </c>
      <c r="D42" s="35" t="s">
        <v>454</v>
      </c>
      <c r="E42" s="35" t="s">
        <v>224</v>
      </c>
      <c r="F42" s="35" t="s">
        <v>212</v>
      </c>
      <c r="H42" s="35" t="s">
        <v>28</v>
      </c>
      <c r="I42" s="35">
        <v>2.33</v>
      </c>
      <c r="J42" s="37" t="s">
        <v>551</v>
      </c>
      <c r="L42" s="35">
        <v>3</v>
      </c>
    </row>
    <row r="43" spans="1:12" s="35" customFormat="1" ht="20.100000000000001" customHeight="1">
      <c r="A43" s="33"/>
      <c r="B43" s="35">
        <v>90</v>
      </c>
      <c r="C43" s="36">
        <v>3</v>
      </c>
      <c r="D43" s="35" t="s">
        <v>223</v>
      </c>
      <c r="E43" s="35" t="s">
        <v>224</v>
      </c>
      <c r="F43" s="35" t="s">
        <v>212</v>
      </c>
      <c r="H43" s="35" t="s">
        <v>28</v>
      </c>
      <c r="I43" s="35">
        <v>1.57</v>
      </c>
      <c r="J43" s="37" t="s">
        <v>552</v>
      </c>
      <c r="L43" s="35">
        <v>1</v>
      </c>
    </row>
    <row r="44" spans="1:12" s="35" customFormat="1" ht="20.100000000000001" customHeight="1">
      <c r="A44" s="33"/>
      <c r="B44" s="35">
        <v>82</v>
      </c>
      <c r="C44" s="36">
        <v>6</v>
      </c>
      <c r="D44" s="35" t="s">
        <v>330</v>
      </c>
      <c r="E44" s="35" t="s">
        <v>331</v>
      </c>
      <c r="F44" s="35" t="s">
        <v>212</v>
      </c>
      <c r="H44" s="35" t="s">
        <v>24</v>
      </c>
      <c r="J44" s="37" t="s">
        <v>553</v>
      </c>
      <c r="L44" s="35">
        <v>5</v>
      </c>
    </row>
    <row r="45" spans="1:12" s="35" customFormat="1" ht="20.100000000000001" customHeight="1">
      <c r="A45" s="33"/>
      <c r="B45" s="35">
        <v>75</v>
      </c>
      <c r="C45" s="36">
        <v>5</v>
      </c>
      <c r="D45" s="35" t="s">
        <v>231</v>
      </c>
      <c r="E45" s="35" t="s">
        <v>230</v>
      </c>
      <c r="F45" s="35" t="s">
        <v>212</v>
      </c>
      <c r="H45" s="35" t="s">
        <v>459</v>
      </c>
      <c r="I45" s="35">
        <v>2.3199999999999998</v>
      </c>
      <c r="J45" s="37" t="s">
        <v>554</v>
      </c>
      <c r="L45" s="35">
        <v>6</v>
      </c>
    </row>
    <row r="46" spans="1:12" s="35" customFormat="1" ht="20.100000000000001" customHeight="1">
      <c r="A46" s="33"/>
      <c r="B46" s="35">
        <v>74</v>
      </c>
      <c r="C46" s="36">
        <v>2</v>
      </c>
      <c r="D46" s="35" t="s">
        <v>484</v>
      </c>
      <c r="E46" s="35" t="s">
        <v>228</v>
      </c>
      <c r="F46" s="35" t="s">
        <v>212</v>
      </c>
      <c r="H46" s="35" t="s">
        <v>459</v>
      </c>
      <c r="I46" s="35">
        <v>2.12</v>
      </c>
      <c r="J46" s="37" t="s">
        <v>555</v>
      </c>
      <c r="L46" s="35">
        <v>2</v>
      </c>
    </row>
    <row r="47" spans="1:12" s="35" customFormat="1" ht="20.100000000000001" customHeight="1">
      <c r="A47" s="33"/>
      <c r="B47" s="35">
        <v>87</v>
      </c>
      <c r="C47" s="36">
        <v>4</v>
      </c>
      <c r="D47" s="35" t="s">
        <v>225</v>
      </c>
      <c r="E47" s="35" t="s">
        <v>226</v>
      </c>
      <c r="F47" s="35" t="s">
        <v>212</v>
      </c>
      <c r="H47" s="35" t="s">
        <v>29</v>
      </c>
      <c r="I47" s="35">
        <v>2.16</v>
      </c>
      <c r="J47" s="37" t="s">
        <v>556</v>
      </c>
      <c r="L47" s="35">
        <v>4</v>
      </c>
    </row>
    <row r="48" spans="1:12" s="35" customFormat="1" ht="20.100000000000001" customHeight="1">
      <c r="A48" s="33"/>
      <c r="B48" s="35">
        <v>69</v>
      </c>
      <c r="C48" s="36">
        <v>5</v>
      </c>
      <c r="D48" s="35" t="s">
        <v>345</v>
      </c>
      <c r="E48" s="35" t="s">
        <v>470</v>
      </c>
      <c r="F48" s="35" t="s">
        <v>212</v>
      </c>
      <c r="H48" s="75" t="s">
        <v>22</v>
      </c>
      <c r="J48" s="37" t="s">
        <v>557</v>
      </c>
      <c r="L48" s="35">
        <v>7</v>
      </c>
    </row>
    <row r="49" spans="1:12" s="35" customFormat="1" ht="20.100000000000001" customHeight="1">
      <c r="A49" s="33"/>
      <c r="B49" s="35">
        <v>62</v>
      </c>
      <c r="C49" s="36">
        <v>2</v>
      </c>
      <c r="D49" s="35" t="s">
        <v>514</v>
      </c>
      <c r="E49" s="35" t="s">
        <v>515</v>
      </c>
      <c r="F49" s="35" t="s">
        <v>212</v>
      </c>
      <c r="H49" s="75" t="s">
        <v>22</v>
      </c>
      <c r="J49" s="37" t="s">
        <v>558</v>
      </c>
      <c r="L49" s="35">
        <v>8</v>
      </c>
    </row>
    <row r="50" spans="1:12" ht="15.75" customHeight="1">
      <c r="A50" s="44"/>
      <c r="D50" s="35"/>
      <c r="E50" s="35"/>
    </row>
    <row r="51" spans="1:12" ht="15.75" customHeight="1">
      <c r="A51" s="44"/>
      <c r="D51" s="35"/>
      <c r="E51" s="35"/>
    </row>
    <row r="52" spans="1:12" ht="13.5" customHeight="1">
      <c r="A52" s="32"/>
      <c r="D52" s="32"/>
      <c r="E52" s="35"/>
    </row>
    <row r="53" spans="1:12" ht="15.75" customHeight="1">
      <c r="A53" s="32"/>
      <c r="D53" s="120" t="s">
        <v>561</v>
      </c>
    </row>
    <row r="54" spans="1:12" ht="15.75" customHeight="1">
      <c r="B54" s="11">
        <v>61</v>
      </c>
      <c r="D54" s="42" t="s">
        <v>241</v>
      </c>
      <c r="E54" s="11" t="s">
        <v>240</v>
      </c>
      <c r="F54" s="40" t="s">
        <v>212</v>
      </c>
      <c r="H54" s="11" t="s">
        <v>28</v>
      </c>
      <c r="J54" s="119">
        <v>44.88</v>
      </c>
      <c r="L54" s="11">
        <v>1</v>
      </c>
    </row>
    <row r="55" spans="1:12" ht="15.75" customHeight="1">
      <c r="B55" s="11">
        <v>67</v>
      </c>
      <c r="D55" s="42" t="s">
        <v>164</v>
      </c>
      <c r="E55" s="11" t="s">
        <v>165</v>
      </c>
      <c r="F55" s="40" t="s">
        <v>212</v>
      </c>
      <c r="G55" s="40"/>
      <c r="H55" s="40" t="s">
        <v>22</v>
      </c>
      <c r="J55" s="119">
        <v>24.45</v>
      </c>
      <c r="L55" s="11">
        <v>3</v>
      </c>
    </row>
    <row r="56" spans="1:12" ht="15.75" customHeight="1">
      <c r="B56" s="11">
        <v>78</v>
      </c>
      <c r="D56" s="42" t="s">
        <v>142</v>
      </c>
      <c r="E56" s="11" t="s">
        <v>143</v>
      </c>
      <c r="F56" s="40" t="s">
        <v>216</v>
      </c>
      <c r="H56" s="11" t="s">
        <v>26</v>
      </c>
      <c r="J56" s="119">
        <v>27.76</v>
      </c>
      <c r="K56" s="127"/>
      <c r="L56" s="11">
        <v>2</v>
      </c>
    </row>
    <row r="57" spans="1:12" ht="15.75" customHeight="1">
      <c r="D57" s="42"/>
      <c r="F57" s="40"/>
    </row>
    <row r="58" spans="1:12" ht="15.75" customHeight="1">
      <c r="D58" s="33" t="s">
        <v>559</v>
      </c>
    </row>
    <row r="59" spans="1:12" ht="15.75" customHeight="1">
      <c r="B59" s="11">
        <v>95</v>
      </c>
      <c r="D59" s="11" t="s">
        <v>449</v>
      </c>
      <c r="E59" s="11" t="s">
        <v>450</v>
      </c>
      <c r="F59" s="11" t="s">
        <v>212</v>
      </c>
      <c r="H59" s="11" t="s">
        <v>151</v>
      </c>
      <c r="J59" s="119">
        <v>3.79</v>
      </c>
      <c r="K59" s="11">
        <v>-5.29</v>
      </c>
      <c r="L59" s="11">
        <v>4</v>
      </c>
    </row>
    <row r="60" spans="1:12" ht="15.75" customHeight="1">
      <c r="B60" s="11">
        <v>88</v>
      </c>
      <c r="D60" s="11" t="s">
        <v>494</v>
      </c>
      <c r="E60" s="11" t="s">
        <v>346</v>
      </c>
      <c r="F60" s="11" t="s">
        <v>212</v>
      </c>
      <c r="H60" s="11" t="s">
        <v>28</v>
      </c>
      <c r="J60" s="119">
        <v>5.98</v>
      </c>
      <c r="K60" s="11">
        <v>-1.45</v>
      </c>
      <c r="L60" s="11">
        <v>1</v>
      </c>
    </row>
    <row r="61" spans="1:12" ht="15.75" customHeight="1">
      <c r="B61" s="11">
        <v>80</v>
      </c>
      <c r="D61" s="11" t="s">
        <v>243</v>
      </c>
      <c r="E61" s="11" t="s">
        <v>237</v>
      </c>
      <c r="F61" s="11" t="s">
        <v>216</v>
      </c>
      <c r="H61" s="11" t="s">
        <v>26</v>
      </c>
      <c r="J61" s="119">
        <v>5.17</v>
      </c>
      <c r="K61" s="11">
        <v>-3.05</v>
      </c>
      <c r="L61" s="11">
        <v>2</v>
      </c>
    </row>
    <row r="62" spans="1:12" ht="15.75" customHeight="1">
      <c r="B62" s="11">
        <v>72</v>
      </c>
      <c r="D62" s="11" t="s">
        <v>508</v>
      </c>
      <c r="E62" s="11" t="s">
        <v>196</v>
      </c>
      <c r="F62" s="11" t="s">
        <v>212</v>
      </c>
      <c r="H62" s="11" t="s">
        <v>22</v>
      </c>
      <c r="J62" s="119">
        <v>4.7300000000000004</v>
      </c>
      <c r="K62" s="11">
        <v>-2.85</v>
      </c>
      <c r="L62" s="11">
        <v>3</v>
      </c>
    </row>
    <row r="63" spans="1:12" ht="15.75" customHeight="1">
      <c r="D63" s="33" t="s">
        <v>560</v>
      </c>
    </row>
    <row r="64" spans="1:12" ht="15.75" customHeight="1">
      <c r="D64" s="11" t="s">
        <v>513</v>
      </c>
      <c r="E64" s="11" t="s">
        <v>509</v>
      </c>
      <c r="F64" s="11" t="s">
        <v>563</v>
      </c>
      <c r="H64" s="11" t="s">
        <v>183</v>
      </c>
      <c r="J64" s="119">
        <v>6.69</v>
      </c>
      <c r="K64" s="11">
        <v>1.1000000000000001</v>
      </c>
      <c r="L64" s="11">
        <v>1</v>
      </c>
    </row>
    <row r="65" spans="2:12" ht="15" customHeight="1">
      <c r="B65" s="11">
        <v>80</v>
      </c>
      <c r="D65" s="11" t="s">
        <v>243</v>
      </c>
      <c r="E65" s="11" t="s">
        <v>237</v>
      </c>
      <c r="F65" s="11" t="s">
        <v>216</v>
      </c>
      <c r="H65" s="11" t="s">
        <v>26</v>
      </c>
      <c r="J65" s="133">
        <v>5.4</v>
      </c>
      <c r="K65" s="11">
        <v>1.3</v>
      </c>
      <c r="L65" s="11">
        <v>2</v>
      </c>
    </row>
    <row r="66" spans="2:12" ht="15" customHeight="1"/>
    <row r="67" spans="2:12" ht="15.75" customHeight="1">
      <c r="D67" s="33" t="s">
        <v>564</v>
      </c>
    </row>
    <row r="68" spans="2:12" ht="15.75" customHeight="1">
      <c r="B68" s="41"/>
      <c r="D68" s="41" t="s">
        <v>195</v>
      </c>
      <c r="E68" s="41" t="s">
        <v>145</v>
      </c>
      <c r="F68" s="11" t="s">
        <v>212</v>
      </c>
      <c r="H68" s="40" t="s">
        <v>475</v>
      </c>
      <c r="J68" s="133">
        <v>1.85</v>
      </c>
      <c r="L68" s="11">
        <v>2</v>
      </c>
    </row>
    <row r="69" spans="2:12" ht="15.75" customHeight="1">
      <c r="B69" s="41"/>
      <c r="D69" s="41" t="s">
        <v>510</v>
      </c>
      <c r="E69" s="41" t="s">
        <v>511</v>
      </c>
      <c r="F69" s="11" t="s">
        <v>212</v>
      </c>
      <c r="H69" s="40" t="s">
        <v>493</v>
      </c>
      <c r="J69" s="133">
        <v>1.85</v>
      </c>
      <c r="L69" s="11">
        <v>1</v>
      </c>
    </row>
    <row r="70" spans="2:12" ht="15.75" customHeight="1">
      <c r="B70" s="41"/>
      <c r="D70" s="41" t="s">
        <v>195</v>
      </c>
      <c r="E70" s="41" t="s">
        <v>196</v>
      </c>
      <c r="F70" s="11" t="s">
        <v>212</v>
      </c>
      <c r="H70" s="40" t="s">
        <v>22</v>
      </c>
      <c r="J70" s="133">
        <v>1.5</v>
      </c>
      <c r="L70" s="11">
        <v>3</v>
      </c>
    </row>
    <row r="72" spans="2:12" ht="15.75" customHeight="1">
      <c r="D72" s="128" t="s">
        <v>565</v>
      </c>
    </row>
    <row r="73" spans="2:12" ht="15.75" customHeight="1">
      <c r="B73" s="42"/>
      <c r="D73" s="42" t="s">
        <v>164</v>
      </c>
      <c r="E73" s="42" t="s">
        <v>165</v>
      </c>
      <c r="F73" s="11" t="s">
        <v>212</v>
      </c>
      <c r="H73" s="11" t="s">
        <v>22</v>
      </c>
      <c r="J73" s="119">
        <v>9.84</v>
      </c>
      <c r="L73" s="11">
        <v>2</v>
      </c>
    </row>
    <row r="74" spans="2:12" ht="15.75" customHeight="1">
      <c r="B74" s="42"/>
      <c r="D74" s="42" t="s">
        <v>506</v>
      </c>
      <c r="E74" s="42" t="s">
        <v>507</v>
      </c>
      <c r="F74" s="11" t="s">
        <v>212</v>
      </c>
      <c r="H74" s="11" t="s">
        <v>26</v>
      </c>
      <c r="J74" s="119">
        <v>9.26</v>
      </c>
      <c r="L74" s="11">
        <v>3</v>
      </c>
    </row>
    <row r="75" spans="2:12" ht="15.75" customHeight="1">
      <c r="B75" s="42"/>
      <c r="D75" s="42" t="s">
        <v>198</v>
      </c>
      <c r="E75" s="42" t="s">
        <v>199</v>
      </c>
      <c r="F75" s="11" t="s">
        <v>212</v>
      </c>
      <c r="H75" s="11" t="s">
        <v>28</v>
      </c>
      <c r="J75" s="119">
        <v>10.31</v>
      </c>
      <c r="L75" s="11">
        <v>1</v>
      </c>
    </row>
    <row r="77" spans="2:12" ht="15.75" customHeight="1">
      <c r="D77" s="33" t="s">
        <v>566</v>
      </c>
    </row>
    <row r="78" spans="2:12" ht="15.75" customHeight="1">
      <c r="B78" s="43"/>
      <c r="D78" s="42" t="s">
        <v>198</v>
      </c>
      <c r="E78" s="42" t="s">
        <v>199</v>
      </c>
      <c r="F78" s="11" t="s">
        <v>212</v>
      </c>
      <c r="H78" s="11" t="s">
        <v>475</v>
      </c>
      <c r="J78" s="119">
        <v>40.14</v>
      </c>
      <c r="L78" s="11">
        <v>1</v>
      </c>
    </row>
    <row r="79" spans="2:12" ht="15.75" customHeight="1">
      <c r="B79" s="43"/>
      <c r="D79" s="42"/>
    </row>
    <row r="80" spans="2:12" ht="15.75" customHeight="1">
      <c r="D80" s="33" t="s">
        <v>567</v>
      </c>
    </row>
    <row r="81" spans="1:12" ht="15.75" customHeight="1">
      <c r="B81" s="42"/>
      <c r="D81" s="42" t="s">
        <v>496</v>
      </c>
      <c r="E81" s="42" t="s">
        <v>497</v>
      </c>
      <c r="F81" s="11" t="s">
        <v>212</v>
      </c>
      <c r="H81" s="11" t="s">
        <v>151</v>
      </c>
      <c r="J81" s="133">
        <v>26</v>
      </c>
      <c r="L81" s="11">
        <v>3</v>
      </c>
    </row>
    <row r="82" spans="1:12" ht="15.75" customHeight="1">
      <c r="B82" s="42"/>
      <c r="D82" s="42" t="s">
        <v>177</v>
      </c>
      <c r="E82" s="42" t="s">
        <v>146</v>
      </c>
      <c r="F82" s="11" t="s">
        <v>216</v>
      </c>
      <c r="H82" s="11" t="s">
        <v>28</v>
      </c>
      <c r="J82" s="119">
        <v>41.57</v>
      </c>
      <c r="L82" s="11">
        <v>1</v>
      </c>
    </row>
    <row r="83" spans="1:12" ht="15.75" customHeight="1">
      <c r="B83" s="42"/>
      <c r="D83" s="42" t="s">
        <v>198</v>
      </c>
      <c r="E83" s="42" t="s">
        <v>199</v>
      </c>
      <c r="F83" s="11" t="s">
        <v>212</v>
      </c>
      <c r="H83" s="40" t="s">
        <v>28</v>
      </c>
      <c r="J83" s="119">
        <v>29.83</v>
      </c>
      <c r="L83" s="11">
        <v>2</v>
      </c>
    </row>
    <row r="84" spans="1:12" ht="15.75" customHeight="1">
      <c r="B84" s="42"/>
      <c r="D84" s="42" t="s">
        <v>499</v>
      </c>
      <c r="E84" s="42" t="s">
        <v>500</v>
      </c>
      <c r="F84" s="11" t="s">
        <v>212</v>
      </c>
      <c r="H84" s="40" t="s">
        <v>26</v>
      </c>
      <c r="J84" s="119">
        <v>19.16</v>
      </c>
      <c r="L84" s="11">
        <v>6</v>
      </c>
    </row>
    <row r="85" spans="1:12" ht="15.75" customHeight="1">
      <c r="B85" s="42"/>
      <c r="D85" s="42" t="s">
        <v>509</v>
      </c>
      <c r="E85" s="42" t="s">
        <v>379</v>
      </c>
      <c r="F85" s="11" t="s">
        <v>212</v>
      </c>
      <c r="H85" s="40" t="s">
        <v>17</v>
      </c>
      <c r="J85" s="119">
        <v>21.39</v>
      </c>
      <c r="L85" s="11">
        <v>5</v>
      </c>
    </row>
    <row r="86" spans="1:12" ht="15.75" customHeight="1">
      <c r="B86" s="42"/>
      <c r="D86" s="42" t="s">
        <v>187</v>
      </c>
      <c r="E86" s="42" t="s">
        <v>145</v>
      </c>
      <c r="F86" s="11" t="s">
        <v>212</v>
      </c>
      <c r="H86" s="40" t="s">
        <v>17</v>
      </c>
      <c r="J86" s="119">
        <v>18.78</v>
      </c>
      <c r="L86" s="11">
        <v>7</v>
      </c>
    </row>
    <row r="87" spans="1:12" ht="15.75" customHeight="1">
      <c r="B87" s="42"/>
      <c r="D87" s="42" t="s">
        <v>164</v>
      </c>
      <c r="E87" s="42" t="s">
        <v>165</v>
      </c>
      <c r="F87" s="11" t="s">
        <v>212</v>
      </c>
      <c r="H87" s="40" t="s">
        <v>22</v>
      </c>
      <c r="J87" s="119">
        <v>23.48</v>
      </c>
      <c r="L87" s="11">
        <v>4</v>
      </c>
    </row>
    <row r="88" spans="1:12" ht="15.75" customHeight="1">
      <c r="B88" s="42"/>
      <c r="D88" s="42"/>
      <c r="E88" s="42"/>
      <c r="H88" s="40"/>
    </row>
    <row r="89" spans="1:12" ht="15.75" customHeight="1">
      <c r="B89" s="33" t="s">
        <v>568</v>
      </c>
    </row>
    <row r="90" spans="1:12" s="35" customFormat="1" ht="20.100000000000001" customHeight="1">
      <c r="A90" s="33"/>
      <c r="B90" s="33"/>
      <c r="C90" s="34" t="s">
        <v>517</v>
      </c>
      <c r="J90" s="37"/>
    </row>
    <row r="91" spans="1:12" s="35" customFormat="1" ht="20.100000000000001" customHeight="1">
      <c r="A91" s="33"/>
      <c r="C91" s="36" t="s">
        <v>518</v>
      </c>
      <c r="D91" s="35" t="s">
        <v>342</v>
      </c>
      <c r="E91" s="35" t="s">
        <v>360</v>
      </c>
      <c r="F91" s="35" t="s">
        <v>212</v>
      </c>
      <c r="H91" s="35" t="s">
        <v>19</v>
      </c>
      <c r="J91" s="37" t="s">
        <v>521</v>
      </c>
      <c r="L91" s="35">
        <v>1</v>
      </c>
    </row>
    <row r="92" spans="1:12" s="35" customFormat="1" ht="20.100000000000001" customHeight="1">
      <c r="A92" s="33"/>
      <c r="C92" s="36"/>
      <c r="D92" s="35" t="s">
        <v>348</v>
      </c>
      <c r="E92" s="35" t="s">
        <v>349</v>
      </c>
      <c r="F92" s="35" t="s">
        <v>212</v>
      </c>
      <c r="H92" s="35" t="s">
        <v>19</v>
      </c>
      <c r="J92" s="37" t="s">
        <v>522</v>
      </c>
      <c r="L92" s="35">
        <v>4</v>
      </c>
    </row>
    <row r="93" spans="1:12" s="35" customFormat="1" ht="20.100000000000001" customHeight="1">
      <c r="A93" s="33"/>
      <c r="C93" s="36"/>
      <c r="D93" s="35" t="s">
        <v>352</v>
      </c>
      <c r="E93" s="35" t="s">
        <v>353</v>
      </c>
      <c r="F93" s="35" t="s">
        <v>212</v>
      </c>
      <c r="H93" s="35" t="s">
        <v>19</v>
      </c>
      <c r="J93" s="132" t="s">
        <v>523</v>
      </c>
      <c r="L93" s="35">
        <v>5</v>
      </c>
    </row>
    <row r="94" spans="1:12" s="35" customFormat="1" ht="18.75" customHeight="1">
      <c r="A94" s="33"/>
      <c r="C94" s="36"/>
      <c r="D94" s="35" t="s">
        <v>519</v>
      </c>
      <c r="E94" s="35" t="s">
        <v>520</v>
      </c>
      <c r="F94" s="35" t="s">
        <v>212</v>
      </c>
      <c r="H94" s="35" t="s">
        <v>19</v>
      </c>
      <c r="J94" s="37" t="s">
        <v>524</v>
      </c>
      <c r="L94" s="35">
        <v>7</v>
      </c>
    </row>
    <row r="95" spans="1:12" s="35" customFormat="1" ht="20.100000000000001" customHeight="1">
      <c r="A95" s="33"/>
      <c r="C95" s="36"/>
      <c r="D95" s="35" t="s">
        <v>525</v>
      </c>
      <c r="E95" s="35" t="s">
        <v>237</v>
      </c>
      <c r="F95" s="35" t="s">
        <v>212</v>
      </c>
      <c r="H95" s="35" t="s">
        <v>19</v>
      </c>
      <c r="J95" s="37" t="s">
        <v>526</v>
      </c>
      <c r="L95" s="35">
        <v>2</v>
      </c>
    </row>
    <row r="96" spans="1:12" s="35" customFormat="1" ht="20.100000000000001" customHeight="1">
      <c r="A96" s="33"/>
      <c r="C96" s="36"/>
      <c r="D96" s="35" t="s">
        <v>354</v>
      </c>
      <c r="E96" s="35" t="s">
        <v>527</v>
      </c>
      <c r="F96" s="35" t="s">
        <v>212</v>
      </c>
      <c r="H96" s="35" t="s">
        <v>19</v>
      </c>
      <c r="J96" s="37" t="s">
        <v>528</v>
      </c>
      <c r="L96" s="35">
        <v>3</v>
      </c>
    </row>
    <row r="97" spans="1:12" s="35" customFormat="1" ht="20.100000000000001" customHeight="1">
      <c r="A97" s="33"/>
      <c r="C97" s="36"/>
      <c r="D97" s="35" t="s">
        <v>529</v>
      </c>
      <c r="E97" s="35" t="s">
        <v>530</v>
      </c>
      <c r="F97" s="35" t="s">
        <v>212</v>
      </c>
      <c r="H97" s="35" t="s">
        <v>19</v>
      </c>
      <c r="J97" s="37" t="s">
        <v>531</v>
      </c>
      <c r="L97" s="35">
        <v>6</v>
      </c>
    </row>
    <row r="98" spans="1:12" s="35" customFormat="1" ht="20.100000000000001" customHeight="1">
      <c r="A98" s="33"/>
      <c r="C98" s="36"/>
      <c r="E98" s="38"/>
      <c r="J98" s="37"/>
    </row>
    <row r="99" spans="1:12" s="35" customFormat="1" ht="20.100000000000001" customHeight="1">
      <c r="A99" s="33"/>
      <c r="C99" s="36" t="s">
        <v>532</v>
      </c>
      <c r="D99" s="35" t="s">
        <v>533</v>
      </c>
      <c r="E99" s="35" t="s">
        <v>534</v>
      </c>
      <c r="F99" s="35" t="s">
        <v>212</v>
      </c>
      <c r="H99" s="35" t="s">
        <v>19</v>
      </c>
      <c r="J99" s="118" t="s">
        <v>535</v>
      </c>
      <c r="L99" s="35">
        <v>3</v>
      </c>
    </row>
    <row r="100" spans="1:12" s="35" customFormat="1" ht="20.100000000000001" customHeight="1">
      <c r="A100" s="33"/>
      <c r="C100" s="36"/>
      <c r="D100" s="35" t="s">
        <v>384</v>
      </c>
      <c r="E100" s="35" t="s">
        <v>382</v>
      </c>
      <c r="F100" s="35" t="s">
        <v>212</v>
      </c>
      <c r="H100" s="35" t="s">
        <v>19</v>
      </c>
      <c r="J100" s="37" t="s">
        <v>536</v>
      </c>
      <c r="L100" s="35">
        <v>2</v>
      </c>
    </row>
    <row r="101" spans="1:12" s="35" customFormat="1" ht="20.100000000000001" customHeight="1">
      <c r="A101" s="33"/>
      <c r="C101" s="36"/>
      <c r="D101" s="35" t="s">
        <v>159</v>
      </c>
      <c r="E101" s="35" t="s">
        <v>356</v>
      </c>
      <c r="F101" s="35" t="s">
        <v>212</v>
      </c>
      <c r="H101" s="35" t="s">
        <v>19</v>
      </c>
      <c r="J101" s="37" t="s">
        <v>537</v>
      </c>
      <c r="L101" s="35">
        <v>1</v>
      </c>
    </row>
    <row r="102" spans="1:12" s="35" customFormat="1" ht="20.100000000000001" customHeight="1">
      <c r="A102" s="33"/>
      <c r="C102" s="36"/>
      <c r="D102" s="35" t="s">
        <v>350</v>
      </c>
      <c r="E102" s="35" t="s">
        <v>351</v>
      </c>
      <c r="F102" s="35" t="s">
        <v>212</v>
      </c>
      <c r="H102" s="35" t="s">
        <v>19</v>
      </c>
      <c r="J102" s="37" t="s">
        <v>538</v>
      </c>
      <c r="L102" s="35">
        <v>5</v>
      </c>
    </row>
    <row r="103" spans="1:12" s="35" customFormat="1" ht="20.100000000000001" customHeight="1">
      <c r="A103" s="33"/>
      <c r="C103" s="36"/>
      <c r="D103" s="35" t="s">
        <v>411</v>
      </c>
      <c r="E103" s="35" t="s">
        <v>412</v>
      </c>
      <c r="F103" s="35" t="s">
        <v>212</v>
      </c>
      <c r="H103" s="35" t="s">
        <v>19</v>
      </c>
      <c r="J103" s="37" t="s">
        <v>539</v>
      </c>
      <c r="L103" s="35">
        <v>4</v>
      </c>
    </row>
    <row r="104" spans="1:12" s="35" customFormat="1" ht="20.100000000000001" customHeight="1">
      <c r="C104" s="36"/>
      <c r="J104" s="37"/>
    </row>
    <row r="105" spans="1:12" s="35" customFormat="1" ht="20.100000000000001" customHeight="1">
      <c r="A105" s="33"/>
      <c r="B105" s="33" t="s">
        <v>516</v>
      </c>
      <c r="C105" s="34" t="s">
        <v>540</v>
      </c>
      <c r="J105" s="37"/>
    </row>
    <row r="106" spans="1:12" s="35" customFormat="1" ht="20.100000000000001" customHeight="1">
      <c r="A106" s="33"/>
      <c r="B106" s="33" t="s">
        <v>569</v>
      </c>
      <c r="C106" s="36" t="s">
        <v>518</v>
      </c>
      <c r="D106" s="35" t="s">
        <v>350</v>
      </c>
      <c r="E106" s="35" t="s">
        <v>351</v>
      </c>
      <c r="F106" s="35" t="s">
        <v>212</v>
      </c>
      <c r="H106" s="35" t="s">
        <v>19</v>
      </c>
      <c r="J106" s="118">
        <v>16</v>
      </c>
      <c r="K106" s="35">
        <v>-1.9</v>
      </c>
      <c r="L106" s="35">
        <v>3</v>
      </c>
    </row>
    <row r="107" spans="1:12" s="35" customFormat="1" ht="20.100000000000001" customHeight="1">
      <c r="A107" s="33"/>
      <c r="C107" s="36"/>
      <c r="D107" s="35" t="s">
        <v>348</v>
      </c>
      <c r="E107" s="35" t="s">
        <v>349</v>
      </c>
      <c r="F107" s="35" t="s">
        <v>212</v>
      </c>
      <c r="H107" s="35" t="s">
        <v>19</v>
      </c>
      <c r="J107" s="37">
        <v>15.1</v>
      </c>
      <c r="K107" s="35">
        <v>-1.9</v>
      </c>
      <c r="L107" s="35">
        <v>1</v>
      </c>
    </row>
    <row r="108" spans="1:12" s="35" customFormat="1" ht="20.100000000000001" customHeight="1">
      <c r="A108" s="33"/>
      <c r="C108" s="36"/>
      <c r="D108" s="35" t="s">
        <v>519</v>
      </c>
      <c r="E108" s="35" t="s">
        <v>520</v>
      </c>
      <c r="F108" s="35" t="s">
        <v>212</v>
      </c>
      <c r="H108" s="35" t="s">
        <v>19</v>
      </c>
      <c r="J108" s="37">
        <v>17.399999999999999</v>
      </c>
      <c r="K108" s="35">
        <v>-1.9</v>
      </c>
      <c r="L108" s="35">
        <v>4</v>
      </c>
    </row>
    <row r="109" spans="1:12" s="35" customFormat="1" ht="20.100000000000001" customHeight="1">
      <c r="A109" s="33"/>
      <c r="C109" s="36"/>
      <c r="D109" s="35" t="s">
        <v>541</v>
      </c>
      <c r="E109" s="35" t="s">
        <v>237</v>
      </c>
      <c r="F109" s="35" t="s">
        <v>212</v>
      </c>
      <c r="H109" s="35" t="s">
        <v>19</v>
      </c>
      <c r="J109" s="37">
        <v>15.5</v>
      </c>
      <c r="K109" s="35">
        <v>-1.9</v>
      </c>
      <c r="L109" s="35">
        <v>2</v>
      </c>
    </row>
    <row r="110" spans="1:12" s="35" customFormat="1" ht="20.100000000000001" customHeight="1">
      <c r="A110" s="33"/>
      <c r="C110" s="36"/>
      <c r="J110" s="37"/>
    </row>
    <row r="111" spans="1:12" ht="15.75" customHeight="1">
      <c r="C111" s="36" t="s">
        <v>532</v>
      </c>
      <c r="D111" s="35" t="s">
        <v>352</v>
      </c>
      <c r="E111" s="75" t="s">
        <v>353</v>
      </c>
      <c r="F111" s="35" t="s">
        <v>212</v>
      </c>
      <c r="H111" s="35" t="s">
        <v>19</v>
      </c>
      <c r="I111" s="37"/>
      <c r="J111" s="37">
        <v>15.3</v>
      </c>
      <c r="K111" s="35">
        <v>-1.4</v>
      </c>
      <c r="L111" s="35">
        <v>2</v>
      </c>
    </row>
    <row r="112" spans="1:12" s="35" customFormat="1" ht="20.100000000000001" customHeight="1">
      <c r="A112" s="33"/>
      <c r="C112" s="36"/>
      <c r="D112" s="35" t="s">
        <v>384</v>
      </c>
      <c r="E112" s="35" t="s">
        <v>382</v>
      </c>
      <c r="F112" s="35" t="s">
        <v>212</v>
      </c>
      <c r="H112" s="35" t="s">
        <v>19</v>
      </c>
      <c r="J112" s="37">
        <v>15.7</v>
      </c>
      <c r="K112" s="35">
        <v>-1.4</v>
      </c>
      <c r="L112" s="35">
        <v>3</v>
      </c>
    </row>
    <row r="113" spans="1:12" s="35" customFormat="1" ht="20.100000000000001" customHeight="1">
      <c r="A113" s="44"/>
      <c r="C113" s="36"/>
      <c r="D113" s="35" t="s">
        <v>533</v>
      </c>
      <c r="E113" s="35" t="s">
        <v>534</v>
      </c>
      <c r="F113" s="35" t="s">
        <v>212</v>
      </c>
      <c r="H113" s="35" t="s">
        <v>19</v>
      </c>
      <c r="J113" s="37">
        <v>15.2</v>
      </c>
      <c r="K113" s="35">
        <v>-1.4</v>
      </c>
      <c r="L113" s="35">
        <v>1</v>
      </c>
    </row>
    <row r="114" spans="1:12" s="35" customFormat="1" ht="20.100000000000001" customHeight="1">
      <c r="A114" s="44"/>
      <c r="C114" s="36"/>
      <c r="J114" s="37"/>
    </row>
    <row r="115" spans="1:12" s="35" customFormat="1" ht="20.100000000000001" customHeight="1">
      <c r="A115" s="44"/>
      <c r="C115" s="36" t="s">
        <v>542</v>
      </c>
      <c r="D115" s="35" t="s">
        <v>529</v>
      </c>
      <c r="E115" s="35" t="s">
        <v>530</v>
      </c>
      <c r="F115" s="35" t="s">
        <v>212</v>
      </c>
      <c r="H115" s="35" t="s">
        <v>19</v>
      </c>
      <c r="J115" s="37">
        <v>16.600000000000001</v>
      </c>
      <c r="K115" s="35">
        <v>-1.9</v>
      </c>
      <c r="L115" s="35">
        <v>2</v>
      </c>
    </row>
    <row r="116" spans="1:12" s="35" customFormat="1" ht="20.100000000000001" customHeight="1">
      <c r="A116" s="44"/>
      <c r="C116" s="36"/>
      <c r="D116" s="35" t="s">
        <v>543</v>
      </c>
      <c r="E116" s="35" t="s">
        <v>544</v>
      </c>
      <c r="F116" s="35" t="s">
        <v>212</v>
      </c>
      <c r="H116" s="35" t="s">
        <v>19</v>
      </c>
      <c r="J116" s="37">
        <v>16.8</v>
      </c>
      <c r="K116" s="35">
        <v>-1.9</v>
      </c>
      <c r="L116" s="35">
        <v>3</v>
      </c>
    </row>
    <row r="117" spans="1:12" s="35" customFormat="1" ht="20.100000000000001" customHeight="1">
      <c r="A117" s="44"/>
      <c r="C117" s="36"/>
      <c r="D117" s="35" t="s">
        <v>411</v>
      </c>
      <c r="E117" s="35" t="s">
        <v>412</v>
      </c>
      <c r="F117" s="35" t="s">
        <v>212</v>
      </c>
      <c r="H117" s="35" t="s">
        <v>19</v>
      </c>
      <c r="J117" s="37">
        <v>15.7</v>
      </c>
      <c r="K117" s="35">
        <v>-1.9</v>
      </c>
      <c r="L117" s="35">
        <v>1</v>
      </c>
    </row>
    <row r="118" spans="1:12" s="35" customFormat="1" ht="20.100000000000001" customHeight="1">
      <c r="A118" s="44"/>
      <c r="C118" s="36"/>
      <c r="J118" s="118"/>
    </row>
    <row r="119" spans="1:12" ht="15.75" customHeight="1">
      <c r="A119" s="44"/>
      <c r="C119" s="36" t="s">
        <v>545</v>
      </c>
      <c r="D119" s="35" t="s">
        <v>354</v>
      </c>
      <c r="E119" s="35" t="s">
        <v>527</v>
      </c>
      <c r="F119" s="35" t="s">
        <v>212</v>
      </c>
      <c r="H119" s="35" t="s">
        <v>19</v>
      </c>
      <c r="I119" s="37"/>
      <c r="J119" s="37">
        <v>15.3</v>
      </c>
      <c r="K119" s="35">
        <v>-1.7</v>
      </c>
      <c r="L119" s="35">
        <v>1</v>
      </c>
    </row>
    <row r="120" spans="1:12" ht="15.75" customHeight="1">
      <c r="A120" s="44"/>
      <c r="D120" s="35" t="s">
        <v>159</v>
      </c>
      <c r="E120" s="35" t="s">
        <v>546</v>
      </c>
      <c r="F120" s="35" t="s">
        <v>212</v>
      </c>
      <c r="H120" s="35" t="s">
        <v>19</v>
      </c>
      <c r="I120" s="37"/>
      <c r="J120" s="37">
        <v>15.3</v>
      </c>
      <c r="K120" s="35">
        <v>-1.7</v>
      </c>
      <c r="L120" s="35">
        <v>2</v>
      </c>
    </row>
    <row r="121" spans="1:12" ht="15.75" customHeight="1">
      <c r="A121" s="44"/>
      <c r="D121" s="35" t="s">
        <v>547</v>
      </c>
      <c r="E121" s="35" t="s">
        <v>548</v>
      </c>
      <c r="F121" s="35" t="s">
        <v>212</v>
      </c>
      <c r="H121" s="35" t="s">
        <v>19</v>
      </c>
      <c r="I121" s="37"/>
      <c r="J121" s="37">
        <v>16.600000000000001</v>
      </c>
      <c r="K121" s="35">
        <v>-1.7</v>
      </c>
      <c r="L121" s="35">
        <v>4</v>
      </c>
    </row>
    <row r="122" spans="1:12" ht="15.75" customHeight="1">
      <c r="A122" s="44"/>
      <c r="D122" s="35" t="s">
        <v>342</v>
      </c>
      <c r="E122" s="35" t="s">
        <v>360</v>
      </c>
      <c r="F122" s="35" t="s">
        <v>212</v>
      </c>
      <c r="H122" s="35" t="s">
        <v>19</v>
      </c>
      <c r="I122" s="37"/>
      <c r="J122" s="37">
        <v>15.4</v>
      </c>
      <c r="K122" s="35">
        <v>-1.7</v>
      </c>
      <c r="L122" s="35">
        <v>3</v>
      </c>
    </row>
    <row r="123" spans="1:12" ht="15.75" customHeight="1">
      <c r="A123" s="44"/>
      <c r="D123" s="35"/>
      <c r="E123" s="35"/>
    </row>
    <row r="124" spans="1:12" ht="15.75" customHeight="1">
      <c r="A124" s="44"/>
      <c r="B124" s="33" t="s">
        <v>516</v>
      </c>
      <c r="C124" s="34" t="s">
        <v>11</v>
      </c>
      <c r="D124" s="35"/>
      <c r="E124" s="35"/>
    </row>
    <row r="125" spans="1:12" ht="15.75" customHeight="1">
      <c r="A125" s="44"/>
      <c r="B125" s="33" t="s">
        <v>569</v>
      </c>
      <c r="C125" s="36"/>
      <c r="D125" s="35" t="s">
        <v>342</v>
      </c>
      <c r="E125" s="35" t="s">
        <v>360</v>
      </c>
      <c r="F125" s="35" t="s">
        <v>212</v>
      </c>
      <c r="H125" s="35" t="s">
        <v>19</v>
      </c>
      <c r="J125" s="37">
        <v>3.65</v>
      </c>
      <c r="K125" s="35">
        <v>-0.2</v>
      </c>
      <c r="L125" s="35">
        <v>3</v>
      </c>
    </row>
    <row r="126" spans="1:12" ht="15.75" customHeight="1">
      <c r="A126" s="44"/>
      <c r="D126" s="35" t="s">
        <v>348</v>
      </c>
      <c r="E126" s="35" t="s">
        <v>349</v>
      </c>
      <c r="F126" s="35" t="s">
        <v>212</v>
      </c>
      <c r="H126" s="35" t="s">
        <v>19</v>
      </c>
      <c r="J126" s="37">
        <v>3.94</v>
      </c>
      <c r="K126" s="35">
        <v>-0.1</v>
      </c>
      <c r="L126" s="35">
        <v>1</v>
      </c>
    </row>
    <row r="127" spans="1:12" ht="15.75" customHeight="1">
      <c r="A127" s="44"/>
      <c r="D127" s="35" t="s">
        <v>352</v>
      </c>
      <c r="E127" s="35" t="s">
        <v>353</v>
      </c>
      <c r="F127" s="35" t="s">
        <v>212</v>
      </c>
      <c r="H127" s="35" t="s">
        <v>19</v>
      </c>
      <c r="J127" s="37">
        <v>3.47</v>
      </c>
      <c r="K127" s="117">
        <v>-1</v>
      </c>
      <c r="L127" s="35">
        <v>6</v>
      </c>
    </row>
    <row r="128" spans="1:12" ht="15.75" customHeight="1">
      <c r="A128" s="44"/>
      <c r="D128" s="35" t="s">
        <v>519</v>
      </c>
      <c r="E128" s="35" t="s">
        <v>520</v>
      </c>
      <c r="F128" s="35" t="s">
        <v>212</v>
      </c>
      <c r="H128" s="35" t="s">
        <v>19</v>
      </c>
      <c r="J128" s="37">
        <v>2.57</v>
      </c>
      <c r="K128" s="35">
        <v>-1.7</v>
      </c>
      <c r="L128" s="35">
        <v>13</v>
      </c>
    </row>
    <row r="129" spans="1:12" ht="15.75" customHeight="1">
      <c r="A129" s="44"/>
      <c r="D129" s="35" t="s">
        <v>411</v>
      </c>
      <c r="E129" s="35" t="s">
        <v>412</v>
      </c>
      <c r="F129" s="35" t="s">
        <v>212</v>
      </c>
      <c r="H129" s="35" t="s">
        <v>19</v>
      </c>
      <c r="J129" s="37">
        <v>3.41</v>
      </c>
      <c r="K129" s="35">
        <v>-0.3</v>
      </c>
      <c r="L129" s="35">
        <v>7</v>
      </c>
    </row>
    <row r="130" spans="1:12" ht="15.75" customHeight="1">
      <c r="A130" s="44"/>
      <c r="D130" s="35" t="s">
        <v>533</v>
      </c>
      <c r="E130" s="35" t="s">
        <v>549</v>
      </c>
      <c r="F130" s="35" t="s">
        <v>212</v>
      </c>
      <c r="H130" s="35" t="s">
        <v>19</v>
      </c>
      <c r="J130" s="37">
        <v>2.87</v>
      </c>
      <c r="K130" s="35">
        <v>-0.2</v>
      </c>
      <c r="L130" s="35">
        <v>12</v>
      </c>
    </row>
    <row r="131" spans="1:12" ht="15.75" customHeight="1">
      <c r="A131" s="44"/>
      <c r="D131" s="35" t="s">
        <v>384</v>
      </c>
      <c r="E131" s="35" t="s">
        <v>382</v>
      </c>
      <c r="F131" s="35" t="s">
        <v>212</v>
      </c>
      <c r="H131" s="35" t="s">
        <v>19</v>
      </c>
      <c r="J131" s="37">
        <v>3.38</v>
      </c>
      <c r="K131" s="35">
        <v>-1.1000000000000001</v>
      </c>
      <c r="L131" s="35">
        <v>8</v>
      </c>
    </row>
    <row r="132" spans="1:12" ht="15.75" customHeight="1">
      <c r="A132" s="44"/>
      <c r="D132" s="35" t="s">
        <v>529</v>
      </c>
      <c r="E132" s="35" t="s">
        <v>530</v>
      </c>
      <c r="F132" s="35" t="s">
        <v>212</v>
      </c>
      <c r="H132" s="35" t="s">
        <v>19</v>
      </c>
      <c r="J132" s="37">
        <v>3.1</v>
      </c>
      <c r="K132" s="35">
        <v>-1.6</v>
      </c>
      <c r="L132" s="35">
        <v>9</v>
      </c>
    </row>
    <row r="133" spans="1:12" ht="15.75" customHeight="1">
      <c r="A133" s="44"/>
      <c r="D133" s="35" t="s">
        <v>525</v>
      </c>
      <c r="E133" s="35" t="s">
        <v>182</v>
      </c>
      <c r="F133" s="35" t="s">
        <v>212</v>
      </c>
      <c r="H133" s="35" t="s">
        <v>19</v>
      </c>
      <c r="J133" s="37">
        <v>3.7</v>
      </c>
      <c r="K133" s="35">
        <v>-1.6</v>
      </c>
      <c r="L133" s="35">
        <v>2</v>
      </c>
    </row>
    <row r="134" spans="1:12" ht="15.75" customHeight="1">
      <c r="A134" s="44"/>
      <c r="D134" s="35" t="s">
        <v>354</v>
      </c>
      <c r="E134" s="35" t="s">
        <v>527</v>
      </c>
      <c r="F134" s="35" t="s">
        <v>212</v>
      </c>
      <c r="H134" s="35" t="s">
        <v>19</v>
      </c>
      <c r="J134" s="37">
        <v>3.52</v>
      </c>
      <c r="K134" s="35">
        <v>-0.8</v>
      </c>
      <c r="L134" s="35">
        <v>4</v>
      </c>
    </row>
    <row r="135" spans="1:12" ht="14.25" customHeight="1">
      <c r="A135" s="44"/>
      <c r="D135" s="35" t="s">
        <v>159</v>
      </c>
      <c r="E135" s="35" t="s">
        <v>356</v>
      </c>
      <c r="F135" s="35" t="s">
        <v>212</v>
      </c>
      <c r="H135" s="35" t="s">
        <v>19</v>
      </c>
      <c r="J135" s="37">
        <v>3.52</v>
      </c>
      <c r="K135" s="35">
        <v>-1.3</v>
      </c>
      <c r="L135" s="35">
        <v>5</v>
      </c>
    </row>
    <row r="136" spans="1:12" ht="15.75" customHeight="1">
      <c r="A136" s="44"/>
      <c r="D136" s="35" t="s">
        <v>547</v>
      </c>
      <c r="E136" s="35" t="s">
        <v>548</v>
      </c>
      <c r="F136" s="35" t="s">
        <v>212</v>
      </c>
      <c r="H136" s="35" t="s">
        <v>19</v>
      </c>
      <c r="J136" s="37">
        <v>3.03</v>
      </c>
      <c r="K136" s="35">
        <v>-0.4</v>
      </c>
      <c r="L136" s="35">
        <v>11</v>
      </c>
    </row>
    <row r="137" spans="1:12" ht="15.75" customHeight="1">
      <c r="A137" s="44"/>
      <c r="D137" s="35" t="s">
        <v>350</v>
      </c>
      <c r="E137" s="35" t="s">
        <v>351</v>
      </c>
      <c r="F137" s="35" t="s">
        <v>212</v>
      </c>
      <c r="H137" s="35" t="s">
        <v>19</v>
      </c>
      <c r="J137" s="37">
        <v>3.08</v>
      </c>
      <c r="K137" s="35">
        <v>-0.3</v>
      </c>
      <c r="L137" s="35">
        <v>10</v>
      </c>
    </row>
    <row r="138" spans="1:12" ht="15.75" customHeight="1">
      <c r="A138" s="44"/>
      <c r="D138" s="35"/>
      <c r="E138" s="35"/>
      <c r="F138" s="35"/>
      <c r="H138" s="35"/>
      <c r="J138" s="37"/>
      <c r="K138" s="35"/>
    </row>
    <row r="139" spans="1:12" ht="15.75" customHeight="1">
      <c r="A139" s="44"/>
      <c r="B139" s="33" t="s">
        <v>516</v>
      </c>
      <c r="C139" s="34" t="s">
        <v>197</v>
      </c>
      <c r="D139" s="35"/>
      <c r="E139" s="35"/>
      <c r="F139" s="35"/>
      <c r="H139" s="35"/>
    </row>
    <row r="140" spans="1:12" ht="15.75" customHeight="1">
      <c r="A140" s="44"/>
      <c r="B140" s="33" t="s">
        <v>569</v>
      </c>
      <c r="C140" s="36"/>
      <c r="D140" s="35" t="s">
        <v>342</v>
      </c>
      <c r="E140" s="35" t="s">
        <v>360</v>
      </c>
      <c r="F140" s="35" t="s">
        <v>212</v>
      </c>
      <c r="H140" s="35" t="s">
        <v>19</v>
      </c>
      <c r="J140" s="132">
        <v>9.8000000000000007</v>
      </c>
      <c r="K140" s="35"/>
      <c r="L140" s="35">
        <v>7</v>
      </c>
    </row>
    <row r="141" spans="1:12" s="35" customFormat="1" ht="20.100000000000001" customHeight="1">
      <c r="A141" s="33"/>
      <c r="C141" s="36"/>
      <c r="D141" s="35" t="s">
        <v>348</v>
      </c>
      <c r="E141" s="35" t="s">
        <v>349</v>
      </c>
      <c r="F141" s="35" t="s">
        <v>212</v>
      </c>
      <c r="G141" s="11"/>
      <c r="H141" s="35" t="s">
        <v>19</v>
      </c>
      <c r="J141" s="35">
        <v>18.37</v>
      </c>
      <c r="L141" s="35">
        <v>1</v>
      </c>
    </row>
    <row r="142" spans="1:12" ht="15.75" customHeight="1">
      <c r="D142" s="35" t="s">
        <v>352</v>
      </c>
      <c r="E142" s="35" t="s">
        <v>353</v>
      </c>
      <c r="F142" s="35" t="s">
        <v>212</v>
      </c>
      <c r="H142" s="35" t="s">
        <v>19</v>
      </c>
      <c r="J142" s="37">
        <v>10.55</v>
      </c>
      <c r="K142" s="35"/>
      <c r="L142" s="35">
        <v>4</v>
      </c>
    </row>
    <row r="143" spans="1:12" ht="15.75" customHeight="1">
      <c r="D143" s="35" t="s">
        <v>519</v>
      </c>
      <c r="E143" s="35" t="s">
        <v>520</v>
      </c>
      <c r="F143" s="35" t="s">
        <v>212</v>
      </c>
      <c r="H143" s="35" t="s">
        <v>19</v>
      </c>
      <c r="J143" s="37">
        <v>5.62</v>
      </c>
      <c r="K143" s="35"/>
      <c r="L143" s="35">
        <v>12</v>
      </c>
    </row>
    <row r="144" spans="1:12" ht="15.75" customHeight="1">
      <c r="D144" s="35" t="s">
        <v>411</v>
      </c>
      <c r="E144" s="35" t="s">
        <v>412</v>
      </c>
      <c r="F144" s="35" t="s">
        <v>212</v>
      </c>
      <c r="H144" s="35" t="s">
        <v>19</v>
      </c>
      <c r="J144" s="132">
        <v>10.1</v>
      </c>
      <c r="K144" s="35"/>
      <c r="L144" s="35">
        <v>6</v>
      </c>
    </row>
    <row r="145" spans="1:12" ht="15.75" customHeight="1">
      <c r="D145" s="35" t="s">
        <v>533</v>
      </c>
      <c r="E145" s="35" t="s">
        <v>549</v>
      </c>
      <c r="F145" s="35" t="s">
        <v>212</v>
      </c>
      <c r="H145" s="35" t="s">
        <v>19</v>
      </c>
      <c r="J145" s="37">
        <v>7.86</v>
      </c>
      <c r="K145" s="35"/>
      <c r="L145" s="35">
        <v>9</v>
      </c>
    </row>
    <row r="146" spans="1:12" ht="15.75" customHeight="1">
      <c r="D146" s="35" t="s">
        <v>384</v>
      </c>
      <c r="E146" s="35" t="s">
        <v>382</v>
      </c>
      <c r="F146" s="35" t="s">
        <v>212</v>
      </c>
      <c r="H146" s="35" t="s">
        <v>19</v>
      </c>
      <c r="J146" s="37">
        <v>10.39</v>
      </c>
      <c r="K146" s="35"/>
      <c r="L146" s="35">
        <v>5</v>
      </c>
    </row>
    <row r="147" spans="1:12" ht="15.75" customHeight="1">
      <c r="D147" s="35" t="s">
        <v>529</v>
      </c>
      <c r="E147" s="35" t="s">
        <v>530</v>
      </c>
      <c r="F147" s="35" t="s">
        <v>212</v>
      </c>
      <c r="H147" s="35" t="s">
        <v>19</v>
      </c>
      <c r="J147" s="37">
        <v>7.51</v>
      </c>
      <c r="K147" s="35"/>
      <c r="L147" s="35">
        <v>10</v>
      </c>
    </row>
    <row r="148" spans="1:12" ht="15.75" customHeight="1">
      <c r="D148" s="35" t="s">
        <v>525</v>
      </c>
      <c r="E148" s="35" t="s">
        <v>182</v>
      </c>
      <c r="F148" s="35" t="s">
        <v>212</v>
      </c>
      <c r="H148" s="35" t="s">
        <v>19</v>
      </c>
      <c r="J148" s="37">
        <v>10.97</v>
      </c>
      <c r="K148" s="35"/>
      <c r="L148" s="35">
        <v>3</v>
      </c>
    </row>
    <row r="149" spans="1:12" ht="15.75" customHeight="1">
      <c r="D149" s="35" t="s">
        <v>354</v>
      </c>
      <c r="E149" s="35" t="s">
        <v>527</v>
      </c>
      <c r="F149" s="35" t="s">
        <v>212</v>
      </c>
      <c r="H149" s="35" t="s">
        <v>19</v>
      </c>
      <c r="J149" s="37">
        <v>14.3</v>
      </c>
      <c r="K149" s="35"/>
      <c r="L149" s="35">
        <v>2</v>
      </c>
    </row>
    <row r="150" spans="1:12" ht="15.75" customHeight="1">
      <c r="D150" s="35" t="s">
        <v>159</v>
      </c>
      <c r="E150" s="35" t="s">
        <v>356</v>
      </c>
      <c r="F150" s="35" t="s">
        <v>212</v>
      </c>
      <c r="H150" s="35" t="s">
        <v>19</v>
      </c>
      <c r="J150" s="37">
        <v>5.67</v>
      </c>
      <c r="K150" s="35"/>
      <c r="L150" s="35">
        <v>11</v>
      </c>
    </row>
    <row r="151" spans="1:12" ht="15.75" customHeight="1">
      <c r="D151" s="35" t="s">
        <v>547</v>
      </c>
      <c r="E151" s="35" t="s">
        <v>548</v>
      </c>
      <c r="F151" s="35" t="s">
        <v>212</v>
      </c>
      <c r="H151" s="35" t="s">
        <v>19</v>
      </c>
      <c r="J151" s="37">
        <v>5.61</v>
      </c>
      <c r="K151" s="35"/>
      <c r="L151" s="35">
        <v>13</v>
      </c>
    </row>
    <row r="152" spans="1:12" ht="15.75" customHeight="1">
      <c r="D152" s="35" t="s">
        <v>350</v>
      </c>
      <c r="E152" s="35" t="s">
        <v>351</v>
      </c>
      <c r="F152" s="35" t="s">
        <v>212</v>
      </c>
      <c r="H152" s="35" t="s">
        <v>19</v>
      </c>
      <c r="J152" s="37">
        <v>9.76</v>
      </c>
      <c r="K152" s="35"/>
      <c r="L152" s="35">
        <v>8</v>
      </c>
    </row>
    <row r="153" spans="1:12" ht="15.75" customHeight="1">
      <c r="J153" s="37"/>
      <c r="K153" s="35"/>
      <c r="L153" s="35"/>
    </row>
    <row r="154" spans="1:12" ht="15.75" customHeight="1">
      <c r="B154" s="33" t="s">
        <v>568</v>
      </c>
      <c r="J154" s="37"/>
      <c r="K154" s="35"/>
      <c r="L154" s="35"/>
    </row>
    <row r="155" spans="1:12" s="35" customFormat="1" ht="20.100000000000001" customHeight="1">
      <c r="A155" s="33"/>
      <c r="B155" s="33"/>
      <c r="C155" s="34" t="s">
        <v>517</v>
      </c>
      <c r="J155" s="37"/>
    </row>
    <row r="156" spans="1:12" ht="15.75" customHeight="1">
      <c r="C156" s="35" t="s">
        <v>518</v>
      </c>
      <c r="D156" s="35" t="s">
        <v>570</v>
      </c>
      <c r="E156" s="35" t="s">
        <v>571</v>
      </c>
      <c r="F156" s="35" t="s">
        <v>212</v>
      </c>
      <c r="H156" s="35" t="s">
        <v>17</v>
      </c>
      <c r="J156" s="37" t="s">
        <v>572</v>
      </c>
      <c r="K156" s="35"/>
      <c r="L156" s="35">
        <v>5</v>
      </c>
    </row>
    <row r="157" spans="1:12" ht="15.75" customHeight="1">
      <c r="D157" s="35" t="s">
        <v>573</v>
      </c>
      <c r="E157" s="35" t="s">
        <v>574</v>
      </c>
      <c r="F157" s="35" t="s">
        <v>212</v>
      </c>
      <c r="H157" s="35" t="s">
        <v>17</v>
      </c>
      <c r="J157" s="37" t="s">
        <v>558</v>
      </c>
      <c r="K157" s="35"/>
      <c r="L157" s="35">
        <v>2</v>
      </c>
    </row>
    <row r="158" spans="1:12" ht="15.75" customHeight="1">
      <c r="D158" s="35" t="s">
        <v>509</v>
      </c>
      <c r="E158" s="35" t="s">
        <v>379</v>
      </c>
      <c r="F158" s="35" t="s">
        <v>212</v>
      </c>
      <c r="H158" s="35" t="s">
        <v>17</v>
      </c>
      <c r="J158" s="37" t="s">
        <v>575</v>
      </c>
      <c r="K158" s="35"/>
      <c r="L158" s="35">
        <v>1</v>
      </c>
    </row>
    <row r="159" spans="1:12" ht="15.75" customHeight="1">
      <c r="D159" s="35" t="s">
        <v>576</v>
      </c>
      <c r="E159" s="35" t="s">
        <v>577</v>
      </c>
      <c r="F159" s="35" t="s">
        <v>212</v>
      </c>
      <c r="H159" s="35" t="s">
        <v>17</v>
      </c>
      <c r="J159" s="37" t="s">
        <v>578</v>
      </c>
      <c r="K159" s="35"/>
      <c r="L159" s="35">
        <v>6</v>
      </c>
    </row>
    <row r="160" spans="1:12" ht="15.75" customHeight="1">
      <c r="D160" s="35" t="s">
        <v>335</v>
      </c>
      <c r="E160" s="35" t="s">
        <v>336</v>
      </c>
      <c r="F160" s="35" t="s">
        <v>212</v>
      </c>
      <c r="H160" s="35" t="s">
        <v>17</v>
      </c>
      <c r="J160" s="37" t="s">
        <v>579</v>
      </c>
      <c r="K160" s="35"/>
      <c r="L160" s="35">
        <v>7</v>
      </c>
    </row>
    <row r="161" spans="1:12" ht="15.75" customHeight="1">
      <c r="D161" s="35" t="s">
        <v>504</v>
      </c>
      <c r="E161" s="35" t="s">
        <v>503</v>
      </c>
      <c r="F161" s="35" t="s">
        <v>212</v>
      </c>
      <c r="H161" s="35" t="s">
        <v>17</v>
      </c>
      <c r="J161" s="37" t="s">
        <v>580</v>
      </c>
      <c r="K161" s="35"/>
      <c r="L161" s="35">
        <v>4</v>
      </c>
    </row>
    <row r="162" spans="1:12" ht="15.75" customHeight="1">
      <c r="D162" s="35" t="s">
        <v>581</v>
      </c>
      <c r="E162" s="35" t="s">
        <v>199</v>
      </c>
      <c r="F162" s="35" t="s">
        <v>212</v>
      </c>
      <c r="H162" s="35" t="s">
        <v>17</v>
      </c>
      <c r="J162" s="37" t="s">
        <v>582</v>
      </c>
      <c r="K162" s="35"/>
      <c r="L162" s="35">
        <v>3</v>
      </c>
    </row>
    <row r="163" spans="1:12" ht="15.75" customHeight="1">
      <c r="J163" s="37"/>
      <c r="K163" s="35"/>
      <c r="L163" s="35"/>
    </row>
    <row r="164" spans="1:12" s="35" customFormat="1" ht="20.100000000000001" customHeight="1">
      <c r="A164" s="33"/>
      <c r="B164" s="33" t="s">
        <v>516</v>
      </c>
      <c r="C164" s="34" t="s">
        <v>540</v>
      </c>
      <c r="J164" s="37"/>
    </row>
    <row r="165" spans="1:12" ht="15.75" customHeight="1">
      <c r="B165" s="33" t="s">
        <v>569</v>
      </c>
      <c r="C165" s="35" t="s">
        <v>518</v>
      </c>
      <c r="D165" s="35" t="s">
        <v>570</v>
      </c>
      <c r="E165" s="35" t="s">
        <v>571</v>
      </c>
      <c r="F165" s="35" t="s">
        <v>212</v>
      </c>
      <c r="H165" s="35" t="s">
        <v>17</v>
      </c>
      <c r="J165" s="37">
        <v>16.899999999999999</v>
      </c>
      <c r="K165" s="35">
        <v>-2.7</v>
      </c>
      <c r="L165" s="35">
        <v>5</v>
      </c>
    </row>
    <row r="166" spans="1:12" ht="15.75" customHeight="1">
      <c r="D166" s="35" t="s">
        <v>573</v>
      </c>
      <c r="E166" s="35" t="s">
        <v>574</v>
      </c>
      <c r="F166" s="35" t="s">
        <v>212</v>
      </c>
      <c r="H166" s="35" t="s">
        <v>17</v>
      </c>
      <c r="J166" s="37">
        <v>15.2</v>
      </c>
      <c r="K166" s="35">
        <v>-2.7</v>
      </c>
      <c r="L166" s="35">
        <v>2</v>
      </c>
    </row>
    <row r="167" spans="1:12" ht="15.75" customHeight="1">
      <c r="D167" s="35" t="s">
        <v>509</v>
      </c>
      <c r="E167" s="35" t="s">
        <v>379</v>
      </c>
      <c r="F167" s="35" t="s">
        <v>212</v>
      </c>
      <c r="H167" s="35" t="s">
        <v>17</v>
      </c>
      <c r="J167" s="37">
        <v>14.9</v>
      </c>
      <c r="K167" s="35">
        <v>-2.7</v>
      </c>
      <c r="L167" s="35">
        <v>1</v>
      </c>
    </row>
    <row r="168" spans="1:12" ht="15.75" customHeight="1">
      <c r="D168" s="35" t="s">
        <v>576</v>
      </c>
      <c r="E168" s="35" t="s">
        <v>577</v>
      </c>
      <c r="F168" s="35" t="s">
        <v>212</v>
      </c>
      <c r="H168" s="35" t="s">
        <v>17</v>
      </c>
      <c r="J168" s="37">
        <v>15.3</v>
      </c>
      <c r="K168" s="35">
        <v>-2.7</v>
      </c>
      <c r="L168" s="35">
        <v>3</v>
      </c>
    </row>
    <row r="169" spans="1:12" ht="15.75" customHeight="1">
      <c r="D169" s="35" t="s">
        <v>335</v>
      </c>
      <c r="E169" s="35" t="s">
        <v>336</v>
      </c>
      <c r="F169" s="35" t="s">
        <v>212</v>
      </c>
      <c r="H169" s="35" t="s">
        <v>17</v>
      </c>
      <c r="J169" s="37">
        <v>15.7</v>
      </c>
      <c r="K169" s="35">
        <v>-2.7</v>
      </c>
      <c r="L169" s="35">
        <v>4</v>
      </c>
    </row>
    <row r="170" spans="1:12" ht="15.75" customHeight="1">
      <c r="D170" s="35"/>
      <c r="E170" s="35"/>
      <c r="F170" s="35"/>
      <c r="H170" s="35"/>
    </row>
    <row r="171" spans="1:12" ht="15.75" customHeight="1">
      <c r="B171" s="33" t="s">
        <v>516</v>
      </c>
      <c r="C171" s="34" t="s">
        <v>11</v>
      </c>
      <c r="D171" s="35"/>
      <c r="E171" s="35"/>
      <c r="F171" s="35"/>
      <c r="H171" s="35"/>
    </row>
    <row r="172" spans="1:12" ht="15.75" customHeight="1">
      <c r="B172" s="33" t="s">
        <v>569</v>
      </c>
      <c r="D172" s="35" t="s">
        <v>570</v>
      </c>
      <c r="E172" s="35" t="s">
        <v>571</v>
      </c>
      <c r="F172" s="35" t="s">
        <v>212</v>
      </c>
      <c r="H172" s="35" t="s">
        <v>17</v>
      </c>
      <c r="J172" s="132">
        <v>3.2</v>
      </c>
      <c r="K172" s="35">
        <v>-0.4</v>
      </c>
      <c r="L172" s="35">
        <v>5</v>
      </c>
    </row>
    <row r="173" spans="1:12" ht="15.75" customHeight="1">
      <c r="D173" s="35" t="s">
        <v>573</v>
      </c>
      <c r="E173" s="35" t="s">
        <v>574</v>
      </c>
      <c r="F173" s="35" t="s">
        <v>212</v>
      </c>
      <c r="H173" s="35" t="s">
        <v>17</v>
      </c>
      <c r="J173" s="37">
        <v>4.0599999999999996</v>
      </c>
      <c r="K173" s="35">
        <v>-0.6</v>
      </c>
      <c r="L173" s="35">
        <v>2</v>
      </c>
    </row>
    <row r="174" spans="1:12" ht="15.75" customHeight="1">
      <c r="D174" s="35" t="s">
        <v>509</v>
      </c>
      <c r="E174" s="35" t="s">
        <v>379</v>
      </c>
      <c r="F174" s="35" t="s">
        <v>212</v>
      </c>
      <c r="H174" s="35" t="s">
        <v>17</v>
      </c>
      <c r="J174" s="37">
        <v>4.1500000000000004</v>
      </c>
      <c r="K174" s="35">
        <v>0.1</v>
      </c>
      <c r="L174" s="35">
        <v>1</v>
      </c>
    </row>
    <row r="175" spans="1:12" ht="15.75" customHeight="1">
      <c r="D175" s="35" t="s">
        <v>576</v>
      </c>
      <c r="E175" s="35" t="s">
        <v>577</v>
      </c>
      <c r="F175" s="35" t="s">
        <v>212</v>
      </c>
      <c r="H175" s="35" t="s">
        <v>17</v>
      </c>
      <c r="J175" s="37">
        <v>4.0599999999999996</v>
      </c>
      <c r="K175" s="117">
        <v>1.07</v>
      </c>
      <c r="L175" s="35">
        <v>3</v>
      </c>
    </row>
    <row r="176" spans="1:12" ht="15.75" customHeight="1">
      <c r="D176" s="35" t="s">
        <v>335</v>
      </c>
      <c r="E176" s="35" t="s">
        <v>336</v>
      </c>
      <c r="F176" s="35" t="s">
        <v>212</v>
      </c>
      <c r="H176" s="35" t="s">
        <v>17</v>
      </c>
      <c r="J176" s="132">
        <v>3.6</v>
      </c>
      <c r="K176" s="35">
        <v>1.6</v>
      </c>
      <c r="L176" s="35">
        <v>4</v>
      </c>
    </row>
    <row r="177" spans="2:12" ht="15.75" customHeight="1">
      <c r="D177" s="35" t="s">
        <v>504</v>
      </c>
      <c r="E177" s="35" t="s">
        <v>503</v>
      </c>
      <c r="F177" s="35" t="s">
        <v>212</v>
      </c>
      <c r="H177" s="35" t="s">
        <v>17</v>
      </c>
      <c r="J177" s="37">
        <v>2.65</v>
      </c>
      <c r="K177" s="35">
        <v>2.1</v>
      </c>
      <c r="L177" s="35">
        <v>6</v>
      </c>
    </row>
    <row r="179" spans="2:12" ht="15.75" customHeight="1">
      <c r="B179" s="33" t="s">
        <v>516</v>
      </c>
      <c r="C179" s="34" t="s">
        <v>197</v>
      </c>
      <c r="D179" s="35"/>
      <c r="E179" s="35"/>
      <c r="F179" s="35"/>
      <c r="H179" s="35"/>
    </row>
    <row r="180" spans="2:12" ht="15.75" customHeight="1">
      <c r="B180" s="33" t="s">
        <v>569</v>
      </c>
      <c r="D180" s="35" t="s">
        <v>570</v>
      </c>
      <c r="E180" s="35" t="s">
        <v>571</v>
      </c>
      <c r="F180" s="35" t="s">
        <v>212</v>
      </c>
      <c r="H180" s="35" t="s">
        <v>17</v>
      </c>
      <c r="J180" s="37" t="s">
        <v>263</v>
      </c>
      <c r="K180" s="35"/>
      <c r="L180" s="35"/>
    </row>
    <row r="181" spans="2:12" ht="15.75" customHeight="1">
      <c r="D181" s="35" t="s">
        <v>573</v>
      </c>
      <c r="E181" s="35" t="s">
        <v>574</v>
      </c>
      <c r="F181" s="35" t="s">
        <v>212</v>
      </c>
      <c r="H181" s="35" t="s">
        <v>17</v>
      </c>
      <c r="J181" s="37">
        <v>10.92</v>
      </c>
      <c r="K181" s="35"/>
      <c r="L181" s="35">
        <v>4</v>
      </c>
    </row>
    <row r="182" spans="2:12" ht="15.75" customHeight="1">
      <c r="D182" s="35" t="s">
        <v>509</v>
      </c>
      <c r="E182" s="35" t="s">
        <v>379</v>
      </c>
      <c r="F182" s="35" t="s">
        <v>212</v>
      </c>
      <c r="H182" s="35" t="s">
        <v>17</v>
      </c>
      <c r="J182" s="37">
        <v>22.78</v>
      </c>
      <c r="K182" s="35"/>
      <c r="L182" s="35">
        <v>1</v>
      </c>
    </row>
    <row r="183" spans="2:12" ht="15.75" customHeight="1">
      <c r="D183" s="35" t="s">
        <v>576</v>
      </c>
      <c r="E183" s="35" t="s">
        <v>577</v>
      </c>
      <c r="F183" s="35" t="s">
        <v>212</v>
      </c>
      <c r="H183" s="35" t="s">
        <v>17</v>
      </c>
      <c r="J183" s="37">
        <v>10.19</v>
      </c>
      <c r="K183" s="35"/>
      <c r="L183" s="35">
        <v>5</v>
      </c>
    </row>
    <row r="184" spans="2:12" ht="15.75" customHeight="1">
      <c r="D184" s="35" t="s">
        <v>335</v>
      </c>
      <c r="E184" s="35" t="s">
        <v>336</v>
      </c>
      <c r="F184" s="35" t="s">
        <v>212</v>
      </c>
      <c r="H184" s="35" t="s">
        <v>17</v>
      </c>
      <c r="J184" s="37">
        <v>18.739999999999998</v>
      </c>
      <c r="K184" s="35"/>
      <c r="L184" s="35">
        <v>2</v>
      </c>
    </row>
    <row r="185" spans="2:12" ht="15.75" customHeight="1">
      <c r="D185" s="35" t="s">
        <v>504</v>
      </c>
      <c r="E185" s="35" t="s">
        <v>503</v>
      </c>
      <c r="F185" s="35" t="s">
        <v>212</v>
      </c>
      <c r="H185" s="35" t="s">
        <v>17</v>
      </c>
      <c r="J185" s="37">
        <v>15.14</v>
      </c>
      <c r="K185" s="35"/>
      <c r="L185" s="35">
        <v>3</v>
      </c>
    </row>
    <row r="197" spans="9:10" ht="15.75" customHeight="1">
      <c r="I197" s="11"/>
      <c r="J197" s="11"/>
    </row>
    <row r="198" spans="9:10" ht="15.75" customHeight="1">
      <c r="I198" s="11"/>
      <c r="J198" s="11"/>
    </row>
    <row r="199" spans="9:10" ht="15.75" customHeight="1">
      <c r="I199" s="11"/>
      <c r="J199" s="11"/>
    </row>
    <row r="200" spans="9:10" ht="15.75" customHeight="1">
      <c r="I200" s="11"/>
      <c r="J200" s="11"/>
    </row>
    <row r="201" spans="9:10" ht="15.75" customHeight="1">
      <c r="I201" s="11"/>
      <c r="J201" s="11"/>
    </row>
    <row r="202" spans="9:10" ht="15.75" customHeight="1">
      <c r="I202" s="11"/>
      <c r="J202" s="11"/>
    </row>
    <row r="203" spans="9:10" ht="15.75" customHeight="1">
      <c r="I203" s="11"/>
      <c r="J203" s="11"/>
    </row>
    <row r="204" spans="9:10" ht="15.75" customHeight="1">
      <c r="I204" s="11"/>
      <c r="J204" s="11"/>
    </row>
    <row r="205" spans="9:10" ht="15.75" customHeight="1">
      <c r="I205" s="11"/>
      <c r="J205" s="11"/>
    </row>
    <row r="206" spans="9:10" ht="15.75" customHeight="1">
      <c r="I206" s="11"/>
      <c r="J206" s="11"/>
    </row>
    <row r="207" spans="9:10" ht="15.75" customHeight="1">
      <c r="I207" s="11"/>
      <c r="J207" s="11"/>
    </row>
    <row r="208" spans="9:10" ht="15.75" customHeight="1">
      <c r="I208" s="11"/>
      <c r="J208" s="11"/>
    </row>
    <row r="209" spans="9:10" ht="15.75" customHeight="1">
      <c r="I209" s="11"/>
      <c r="J209" s="1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sheetPr codeName="Sheet35"/>
  <dimension ref="A1:J17"/>
  <sheetViews>
    <sheetView workbookViewId="0">
      <selection activeCell="A21" sqref="A21"/>
    </sheetView>
  </sheetViews>
  <sheetFormatPr defaultRowHeight="12.75"/>
  <cols>
    <col min="1" max="1" width="19.28515625" customWidth="1"/>
    <col min="3" max="3" width="10.5703125" style="1" customWidth="1"/>
    <col min="4" max="4" width="11.140625" style="1" customWidth="1"/>
    <col min="5" max="5" width="10.5703125" style="1" customWidth="1"/>
    <col min="6" max="9" width="13.28515625" style="1" customWidth="1"/>
    <col min="10" max="10" width="11.5703125" style="1" customWidth="1"/>
    <col min="11" max="11" width="14.7109375" customWidth="1"/>
  </cols>
  <sheetData>
    <row r="1" spans="1:10">
      <c r="C1" s="1" t="s">
        <v>108</v>
      </c>
      <c r="D1" s="1" t="s">
        <v>109</v>
      </c>
      <c r="E1" s="1" t="s">
        <v>110</v>
      </c>
      <c r="F1" s="1" t="s">
        <v>111</v>
      </c>
      <c r="G1" s="1" t="s">
        <v>112</v>
      </c>
      <c r="H1" s="1" t="s">
        <v>69</v>
      </c>
      <c r="I1" s="1" t="s">
        <v>113</v>
      </c>
      <c r="J1" s="1" t="s">
        <v>114</v>
      </c>
    </row>
    <row r="2" spans="1:10">
      <c r="A2" t="s">
        <v>115</v>
      </c>
      <c r="J2" s="1" t="s">
        <v>107</v>
      </c>
    </row>
    <row r="3" spans="1:10">
      <c r="A3" s="11" t="s">
        <v>118</v>
      </c>
      <c r="H3" s="12" t="s">
        <v>107</v>
      </c>
    </row>
    <row r="4" spans="1:10">
      <c r="A4" s="11" t="s">
        <v>119</v>
      </c>
      <c r="C4" s="12" t="s">
        <v>107</v>
      </c>
    </row>
    <row r="5" spans="1:10">
      <c r="A5" s="11" t="s">
        <v>120</v>
      </c>
      <c r="E5" s="12" t="s">
        <v>107</v>
      </c>
    </row>
    <row r="6" spans="1:10">
      <c r="A6" s="11" t="s">
        <v>122</v>
      </c>
      <c r="G6" s="12" t="s">
        <v>107</v>
      </c>
    </row>
    <row r="7" spans="1:10">
      <c r="A7" s="11" t="s">
        <v>123</v>
      </c>
      <c r="G7" s="12" t="s">
        <v>107</v>
      </c>
    </row>
    <row r="8" spans="1:10">
      <c r="A8" s="11" t="s">
        <v>124</v>
      </c>
      <c r="E8" s="12" t="s">
        <v>107</v>
      </c>
    </row>
    <row r="9" spans="1:10">
      <c r="A9" s="11" t="s">
        <v>125</v>
      </c>
      <c r="G9" s="12" t="s">
        <v>107</v>
      </c>
    </row>
    <row r="10" spans="1:10">
      <c r="A10" s="11" t="s">
        <v>126</v>
      </c>
      <c r="F10" s="12" t="s">
        <v>107</v>
      </c>
    </row>
    <row r="11" spans="1:10">
      <c r="A11" s="11" t="s">
        <v>127</v>
      </c>
      <c r="D11" s="12" t="s">
        <v>107</v>
      </c>
    </row>
    <row r="12" spans="1:10">
      <c r="A12" s="11" t="s">
        <v>128</v>
      </c>
      <c r="J12" s="12" t="s">
        <v>107</v>
      </c>
    </row>
    <row r="13" spans="1:10">
      <c r="A13" s="11" t="s">
        <v>157</v>
      </c>
      <c r="J13" s="12" t="s">
        <v>107</v>
      </c>
    </row>
    <row r="14" spans="1:10">
      <c r="A14" s="11" t="s">
        <v>158</v>
      </c>
      <c r="G14" s="12" t="s">
        <v>107</v>
      </c>
    </row>
    <row r="15" spans="1:10">
      <c r="A15" s="11" t="s">
        <v>160</v>
      </c>
      <c r="G15" s="12" t="s">
        <v>117</v>
      </c>
    </row>
    <row r="16" spans="1:10">
      <c r="A16" s="11" t="s">
        <v>176</v>
      </c>
      <c r="C16" s="12" t="s">
        <v>107</v>
      </c>
    </row>
    <row r="17" spans="1:1">
      <c r="A17" s="11"/>
    </row>
  </sheetData>
  <phoneticPr fontId="2" type="noConversion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sheetPr codeName="Sheet39"/>
  <dimension ref="A1:D175"/>
  <sheetViews>
    <sheetView workbookViewId="0">
      <selection activeCell="H9" sqref="H9"/>
    </sheetView>
  </sheetViews>
  <sheetFormatPr defaultColWidth="22.140625" defaultRowHeight="30" customHeight="1"/>
  <cols>
    <col min="1" max="1" width="23" style="10" customWidth="1"/>
    <col min="2" max="2" width="19.85546875" style="10" bestFit="1" customWidth="1"/>
    <col min="3" max="16384" width="22.140625" style="10"/>
  </cols>
  <sheetData>
    <row r="1" spans="1:4" s="7" customFormat="1" ht="30" customHeight="1">
      <c r="A1" s="8" t="s">
        <v>71</v>
      </c>
      <c r="B1" s="8" t="s">
        <v>72</v>
      </c>
      <c r="C1" s="8" t="s">
        <v>73</v>
      </c>
      <c r="D1" s="8" t="s">
        <v>74</v>
      </c>
    </row>
    <row r="2" spans="1:4" ht="30" customHeight="1">
      <c r="A2" s="9" t="s">
        <v>75</v>
      </c>
      <c r="B2" s="9"/>
      <c r="C2" s="9"/>
      <c r="D2" s="9"/>
    </row>
    <row r="3" spans="1:4" ht="30" customHeight="1">
      <c r="A3" s="9" t="s">
        <v>76</v>
      </c>
      <c r="B3" s="9"/>
      <c r="C3" s="9"/>
      <c r="D3" s="9"/>
    </row>
    <row r="4" spans="1:4" ht="30" customHeight="1">
      <c r="A4" s="9" t="s">
        <v>77</v>
      </c>
      <c r="B4" s="9"/>
      <c r="C4" s="9"/>
      <c r="D4" s="9"/>
    </row>
    <row r="5" spans="1:4" ht="30" customHeight="1">
      <c r="A5" s="9" t="s">
        <v>78</v>
      </c>
      <c r="B5" s="9" t="s">
        <v>328</v>
      </c>
      <c r="C5" s="9"/>
      <c r="D5" s="9"/>
    </row>
    <row r="6" spans="1:4" ht="30" customHeight="1">
      <c r="A6" s="9" t="s">
        <v>388</v>
      </c>
      <c r="B6" s="9" t="s">
        <v>282</v>
      </c>
      <c r="C6" s="9" t="s">
        <v>287</v>
      </c>
      <c r="D6" s="9" t="s">
        <v>272</v>
      </c>
    </row>
    <row r="7" spans="1:4" ht="30" customHeight="1">
      <c r="A7" s="9" t="s">
        <v>389</v>
      </c>
      <c r="B7" s="9" t="s">
        <v>300</v>
      </c>
      <c r="C7" s="9"/>
      <c r="D7" s="9"/>
    </row>
    <row r="8" spans="1:4" ht="30" customHeight="1">
      <c r="A8" s="9" t="s">
        <v>67</v>
      </c>
      <c r="B8" s="9" t="s">
        <v>327</v>
      </c>
      <c r="C8" s="9" t="s">
        <v>18</v>
      </c>
      <c r="D8" s="9"/>
    </row>
    <row r="9" spans="1:4" ht="30" customHeight="1">
      <c r="A9" s="9" t="s">
        <v>79</v>
      </c>
      <c r="B9" s="9" t="s">
        <v>283</v>
      </c>
      <c r="C9" s="9" t="s">
        <v>174</v>
      </c>
      <c r="D9" s="9" t="s">
        <v>271</v>
      </c>
    </row>
    <row r="10" spans="1:4" ht="30" customHeight="1">
      <c r="A10" s="9" t="s">
        <v>68</v>
      </c>
      <c r="B10" s="9"/>
      <c r="C10" s="9"/>
      <c r="D10" s="9"/>
    </row>
    <row r="11" spans="1:4" ht="30" customHeight="1">
      <c r="A11" s="9" t="s">
        <v>80</v>
      </c>
      <c r="B11" s="9" t="s">
        <v>281</v>
      </c>
      <c r="C11" s="9"/>
      <c r="D11" s="9"/>
    </row>
    <row r="12" spans="1:4" ht="30" customHeight="1">
      <c r="A12" s="9" t="s">
        <v>81</v>
      </c>
      <c r="B12" s="9"/>
      <c r="C12" s="9"/>
      <c r="D12" s="9"/>
    </row>
    <row r="13" spans="1:4" ht="30" customHeight="1">
      <c r="A13" s="9" t="s">
        <v>51</v>
      </c>
      <c r="B13" s="9"/>
      <c r="C13" s="9"/>
      <c r="D13" s="9"/>
    </row>
    <row r="14" spans="1:4" ht="30" customHeight="1">
      <c r="A14" s="9" t="s">
        <v>52</v>
      </c>
      <c r="B14" s="9"/>
      <c r="C14" s="9"/>
      <c r="D14" s="9"/>
    </row>
    <row r="15" spans="1:4" ht="30" customHeight="1">
      <c r="A15" s="9" t="s">
        <v>70</v>
      </c>
      <c r="B15" s="9"/>
      <c r="C15" s="9"/>
      <c r="D15" s="9"/>
    </row>
    <row r="16" spans="1:4" ht="30" customHeight="1">
      <c r="A16" s="9" t="s">
        <v>82</v>
      </c>
      <c r="B16" s="9"/>
      <c r="C16" s="9"/>
      <c r="D16" s="9"/>
    </row>
    <row r="17" spans="1:4" ht="30" customHeight="1">
      <c r="A17" s="9" t="s">
        <v>83</v>
      </c>
      <c r="B17" s="9"/>
      <c r="C17" s="9"/>
      <c r="D17" s="9"/>
    </row>
    <row r="18" spans="1:4" s="7" customFormat="1" ht="30" customHeight="1">
      <c r="A18" s="8" t="s">
        <v>71</v>
      </c>
      <c r="B18" s="8" t="s">
        <v>72</v>
      </c>
      <c r="C18" s="8" t="s">
        <v>73</v>
      </c>
      <c r="D18" s="8" t="s">
        <v>74</v>
      </c>
    </row>
    <row r="19" spans="1:4" s="7" customFormat="1" ht="30" customHeight="1">
      <c r="A19" s="9" t="s">
        <v>390</v>
      </c>
      <c r="B19" s="9" t="s">
        <v>426</v>
      </c>
      <c r="C19" s="9"/>
      <c r="D19" s="9"/>
    </row>
    <row r="20" spans="1:4" s="7" customFormat="1" ht="30" customHeight="1">
      <c r="A20" s="9" t="s">
        <v>391</v>
      </c>
      <c r="B20" s="9" t="s">
        <v>427</v>
      </c>
      <c r="C20" s="9" t="s">
        <v>320</v>
      </c>
      <c r="D20" s="9" t="s">
        <v>188</v>
      </c>
    </row>
    <row r="21" spans="1:4" ht="30" customHeight="1">
      <c r="A21" s="9" t="s">
        <v>84</v>
      </c>
      <c r="B21" s="9" t="s">
        <v>303</v>
      </c>
      <c r="C21" s="9" t="s">
        <v>18</v>
      </c>
      <c r="D21" s="9"/>
    </row>
    <row r="22" spans="1:4" ht="30" customHeight="1">
      <c r="A22" s="9" t="s">
        <v>66</v>
      </c>
      <c r="B22" s="9" t="s">
        <v>307</v>
      </c>
      <c r="C22" s="9" t="s">
        <v>174</v>
      </c>
      <c r="D22" s="9"/>
    </row>
    <row r="23" spans="1:4" ht="30" customHeight="1">
      <c r="A23" s="9" t="s">
        <v>85</v>
      </c>
      <c r="B23" s="9"/>
      <c r="C23" s="9"/>
      <c r="D23" s="9"/>
    </row>
    <row r="24" spans="1:4" ht="30" customHeight="1">
      <c r="A24" s="9" t="s">
        <v>86</v>
      </c>
      <c r="B24" s="9"/>
      <c r="C24" s="9"/>
      <c r="D24" s="9"/>
    </row>
    <row r="25" spans="1:4" ht="30" customHeight="1">
      <c r="A25" s="9" t="s">
        <v>392</v>
      </c>
      <c r="B25" s="9" t="s">
        <v>428</v>
      </c>
      <c r="C25" s="9" t="s">
        <v>429</v>
      </c>
      <c r="D25" s="9" t="s">
        <v>430</v>
      </c>
    </row>
    <row r="26" spans="1:4" ht="30" customHeight="1">
      <c r="A26" s="9" t="s">
        <v>393</v>
      </c>
      <c r="B26" s="9" t="s">
        <v>191</v>
      </c>
      <c r="C26" s="9" t="s">
        <v>186</v>
      </c>
      <c r="D26" s="9" t="s">
        <v>320</v>
      </c>
    </row>
    <row r="27" spans="1:4" ht="30" customHeight="1">
      <c r="A27" s="9" t="s">
        <v>87</v>
      </c>
      <c r="B27" s="9" t="s">
        <v>23</v>
      </c>
      <c r="C27" s="9" t="s">
        <v>303</v>
      </c>
      <c r="D27" s="9" t="s">
        <v>311</v>
      </c>
    </row>
    <row r="28" spans="1:4" ht="30" customHeight="1">
      <c r="A28" s="9" t="s">
        <v>88</v>
      </c>
      <c r="B28" s="9" t="s">
        <v>431</v>
      </c>
      <c r="C28" s="9" t="s">
        <v>319</v>
      </c>
      <c r="D28" s="9"/>
    </row>
    <row r="29" spans="1:4" ht="30" customHeight="1">
      <c r="A29" s="9" t="s">
        <v>89</v>
      </c>
      <c r="B29" s="9" t="s">
        <v>317</v>
      </c>
      <c r="C29" s="9"/>
      <c r="D29" s="9"/>
    </row>
    <row r="30" spans="1:4" ht="30" customHeight="1">
      <c r="A30" s="9" t="s">
        <v>90</v>
      </c>
      <c r="B30" s="9" t="s">
        <v>21</v>
      </c>
      <c r="C30" s="9" t="s">
        <v>321</v>
      </c>
      <c r="D30" s="9"/>
    </row>
    <row r="31" spans="1:4" ht="30" customHeight="1">
      <c r="A31" s="9" t="s">
        <v>91</v>
      </c>
      <c r="B31" s="9"/>
      <c r="C31" s="9"/>
      <c r="D31" s="9"/>
    </row>
    <row r="32" spans="1:4" ht="30" customHeight="1">
      <c r="A32" s="9" t="s">
        <v>394</v>
      </c>
      <c r="B32" s="9" t="s">
        <v>27</v>
      </c>
      <c r="C32" s="9" t="s">
        <v>432</v>
      </c>
      <c r="D32" s="9"/>
    </row>
    <row r="33" spans="1:4" ht="30" customHeight="1">
      <c r="A33" s="9" t="s">
        <v>92</v>
      </c>
      <c r="B33" s="9" t="s">
        <v>314</v>
      </c>
      <c r="C33" s="9"/>
      <c r="D33" s="9"/>
    </row>
    <row r="34" spans="1:4" ht="30" customHeight="1">
      <c r="A34" s="9" t="s">
        <v>395</v>
      </c>
      <c r="B34" s="9" t="s">
        <v>305</v>
      </c>
      <c r="C34" s="9" t="s">
        <v>296</v>
      </c>
      <c r="D34" s="9" t="s">
        <v>289</v>
      </c>
    </row>
    <row r="35" spans="1:4" ht="30" customHeight="1">
      <c r="A35" s="9" t="s">
        <v>396</v>
      </c>
      <c r="B35" s="9"/>
      <c r="C35" s="9"/>
      <c r="D35" s="9"/>
    </row>
    <row r="36" spans="1:4" ht="30" customHeight="1">
      <c r="A36" s="9" t="s">
        <v>93</v>
      </c>
      <c r="B36" s="9" t="s">
        <v>242</v>
      </c>
      <c r="C36" s="9" t="s">
        <v>303</v>
      </c>
      <c r="D36" s="9"/>
    </row>
    <row r="37" spans="1:4" ht="30" customHeight="1">
      <c r="A37" s="9" t="s">
        <v>94</v>
      </c>
      <c r="B37" s="9" t="s">
        <v>307</v>
      </c>
      <c r="C37" s="9"/>
      <c r="D37" s="9"/>
    </row>
    <row r="38" spans="1:4" ht="30" customHeight="1">
      <c r="A38" s="9" t="s">
        <v>95</v>
      </c>
      <c r="B38" s="9"/>
      <c r="C38" s="9"/>
      <c r="D38" s="9"/>
    </row>
    <row r="39" spans="1:4" ht="30" customHeight="1">
      <c r="A39" s="9" t="s">
        <v>96</v>
      </c>
      <c r="B39" s="9" t="s">
        <v>321</v>
      </c>
      <c r="C39" s="9"/>
      <c r="D39" s="9"/>
    </row>
    <row r="40" spans="1:4" s="7" customFormat="1" ht="30" customHeight="1">
      <c r="A40" s="8" t="s">
        <v>71</v>
      </c>
      <c r="B40" s="8" t="s">
        <v>72</v>
      </c>
      <c r="C40" s="8" t="s">
        <v>73</v>
      </c>
      <c r="D40" s="8" t="s">
        <v>74</v>
      </c>
    </row>
    <row r="41" spans="1:4" s="7" customFormat="1" ht="30" customHeight="1">
      <c r="A41" s="9" t="s">
        <v>405</v>
      </c>
      <c r="B41" s="9" t="s">
        <v>291</v>
      </c>
      <c r="C41" s="9" t="s">
        <v>284</v>
      </c>
      <c r="D41" s="9" t="s">
        <v>308</v>
      </c>
    </row>
    <row r="42" spans="1:4" s="7" customFormat="1" ht="30" customHeight="1">
      <c r="A42" s="9" t="s">
        <v>406</v>
      </c>
      <c r="B42" s="9" t="s">
        <v>277</v>
      </c>
      <c r="C42" s="9" t="s">
        <v>275</v>
      </c>
      <c r="D42" s="9"/>
    </row>
    <row r="43" spans="1:4" s="7" customFormat="1" ht="30" customHeight="1">
      <c r="A43" s="9" t="s">
        <v>407</v>
      </c>
      <c r="B43" s="9" t="s">
        <v>278</v>
      </c>
      <c r="C43" s="9" t="s">
        <v>294</v>
      </c>
      <c r="D43" s="9" t="s">
        <v>273</v>
      </c>
    </row>
    <row r="44" spans="1:4" s="7" customFormat="1" ht="30" customHeight="1">
      <c r="A44" s="9" t="s">
        <v>408</v>
      </c>
      <c r="B44" s="9" t="s">
        <v>288</v>
      </c>
      <c r="C44" s="9" t="s">
        <v>295</v>
      </c>
      <c r="D44" s="9" t="s">
        <v>309</v>
      </c>
    </row>
    <row r="45" spans="1:4" s="7" customFormat="1" ht="30" customHeight="1">
      <c r="A45" s="9" t="s">
        <v>409</v>
      </c>
      <c r="B45" s="9" t="s">
        <v>171</v>
      </c>
      <c r="C45" s="9" t="s">
        <v>180</v>
      </c>
      <c r="D45" s="9" t="s">
        <v>430</v>
      </c>
    </row>
    <row r="46" spans="1:4" s="7" customFormat="1" ht="30" customHeight="1">
      <c r="A46" s="9" t="s">
        <v>410</v>
      </c>
      <c r="B46" s="9" t="s">
        <v>191</v>
      </c>
      <c r="C46" s="9" t="s">
        <v>186</v>
      </c>
      <c r="D46" s="9" t="s">
        <v>320</v>
      </c>
    </row>
    <row r="47" spans="1:4" ht="30" customHeight="1">
      <c r="A47" s="9" t="s">
        <v>54</v>
      </c>
      <c r="B47" s="9" t="s">
        <v>242</v>
      </c>
      <c r="C47" s="9" t="s">
        <v>23</v>
      </c>
      <c r="D47" s="9" t="s">
        <v>311</v>
      </c>
    </row>
    <row r="48" spans="1:4" ht="30" customHeight="1">
      <c r="A48" s="9" t="s">
        <v>53</v>
      </c>
      <c r="B48" s="9" t="s">
        <v>319</v>
      </c>
      <c r="C48" s="9"/>
      <c r="D48" s="9"/>
    </row>
    <row r="49" spans="1:4" ht="30" customHeight="1">
      <c r="A49" s="9" t="s">
        <v>97</v>
      </c>
      <c r="B49" s="9" t="s">
        <v>317</v>
      </c>
      <c r="C49" s="9"/>
      <c r="D49" s="9"/>
    </row>
    <row r="50" spans="1:4" ht="30" customHeight="1">
      <c r="A50" s="9" t="s">
        <v>55</v>
      </c>
      <c r="B50" s="9" t="s">
        <v>21</v>
      </c>
      <c r="C50" s="9"/>
      <c r="D50" s="9"/>
    </row>
    <row r="51" spans="1:4" ht="30" customHeight="1">
      <c r="A51" s="9" t="s">
        <v>413</v>
      </c>
      <c r="B51" s="9" t="s">
        <v>294</v>
      </c>
      <c r="C51" s="9"/>
      <c r="D51" s="9"/>
    </row>
    <row r="52" spans="1:4" ht="30" customHeight="1">
      <c r="A52" s="9" t="s">
        <v>414</v>
      </c>
      <c r="B52" s="9" t="s">
        <v>293</v>
      </c>
      <c r="C52" s="9"/>
      <c r="D52" s="9"/>
    </row>
    <row r="53" spans="1:4" ht="30" customHeight="1">
      <c r="A53" s="9" t="s">
        <v>415</v>
      </c>
      <c r="B53" s="9" t="s">
        <v>430</v>
      </c>
      <c r="C53" s="9"/>
      <c r="D53" s="9"/>
    </row>
    <row r="54" spans="1:4" ht="30" customHeight="1">
      <c r="A54" s="9" t="s">
        <v>433</v>
      </c>
      <c r="B54" s="9" t="s">
        <v>186</v>
      </c>
      <c r="C54" s="9"/>
      <c r="D54" s="9"/>
    </row>
    <row r="55" spans="1:4" ht="30" customHeight="1">
      <c r="A55" s="9" t="s">
        <v>57</v>
      </c>
      <c r="B55" s="9" t="s">
        <v>242</v>
      </c>
      <c r="C55" s="9" t="s">
        <v>311</v>
      </c>
      <c r="D55" s="9"/>
    </row>
    <row r="56" spans="1:4" ht="30" customHeight="1">
      <c r="A56" s="9" t="s">
        <v>56</v>
      </c>
      <c r="B56" s="9"/>
      <c r="C56" s="9"/>
      <c r="D56" s="9"/>
    </row>
    <row r="57" spans="1:4" ht="30" customHeight="1">
      <c r="A57" s="9" t="s">
        <v>98</v>
      </c>
      <c r="B57" s="9"/>
      <c r="C57" s="9"/>
      <c r="D57" s="9"/>
    </row>
    <row r="58" spans="1:4" ht="30" customHeight="1">
      <c r="A58" s="9" t="s">
        <v>58</v>
      </c>
      <c r="B58" s="9" t="s">
        <v>314</v>
      </c>
      <c r="C58" s="9"/>
      <c r="D58" s="9"/>
    </row>
    <row r="59" spans="1:4" s="7" customFormat="1" ht="30" customHeight="1">
      <c r="A59" s="8" t="s">
        <v>71</v>
      </c>
      <c r="B59" s="8" t="s">
        <v>72</v>
      </c>
      <c r="C59" s="8" t="s">
        <v>73</v>
      </c>
      <c r="D59" s="8" t="s">
        <v>74</v>
      </c>
    </row>
    <row r="60" spans="1:4" s="7" customFormat="1" ht="30" customHeight="1">
      <c r="A60" s="9" t="s">
        <v>420</v>
      </c>
      <c r="B60" s="8" t="s">
        <v>316</v>
      </c>
      <c r="C60" s="8"/>
      <c r="D60" s="8"/>
    </row>
    <row r="61" spans="1:4" s="7" customFormat="1" ht="30" customHeight="1">
      <c r="A61" s="9" t="s">
        <v>421</v>
      </c>
      <c r="B61" s="8"/>
      <c r="C61" s="8"/>
      <c r="D61" s="8"/>
    </row>
    <row r="62" spans="1:4" ht="30" customHeight="1">
      <c r="A62" s="9" t="s">
        <v>59</v>
      </c>
      <c r="B62" s="9" t="s">
        <v>166</v>
      </c>
      <c r="C62" s="9"/>
      <c r="D62" s="9"/>
    </row>
    <row r="63" spans="1:4" ht="30" customHeight="1">
      <c r="A63" s="9" t="s">
        <v>60</v>
      </c>
      <c r="B63" s="9"/>
      <c r="C63" s="9"/>
      <c r="D63" s="9"/>
    </row>
    <row r="64" spans="1:4" ht="30" customHeight="1">
      <c r="A64" s="9" t="s">
        <v>99</v>
      </c>
      <c r="B64" s="9"/>
      <c r="C64" s="9"/>
      <c r="D64" s="9"/>
    </row>
    <row r="65" spans="1:4" ht="30" customHeight="1">
      <c r="A65" s="9" t="s">
        <v>61</v>
      </c>
      <c r="B65" s="9" t="s">
        <v>25</v>
      </c>
      <c r="C65" s="9"/>
      <c r="D65" s="9"/>
    </row>
    <row r="66" spans="1:4" ht="30" customHeight="1">
      <c r="A66" s="9" t="s">
        <v>100</v>
      </c>
      <c r="B66" s="9" t="s">
        <v>166</v>
      </c>
      <c r="C66" s="9" t="s">
        <v>302</v>
      </c>
      <c r="D66" s="9"/>
    </row>
    <row r="67" spans="1:4" ht="30" customHeight="1">
      <c r="A67" s="9" t="s">
        <v>62</v>
      </c>
      <c r="B67" s="9"/>
      <c r="C67" s="9"/>
      <c r="D67" s="9"/>
    </row>
    <row r="68" spans="1:4" ht="30" customHeight="1">
      <c r="A68" s="9" t="s">
        <v>101</v>
      </c>
      <c r="B68" s="9"/>
      <c r="C68" s="9"/>
      <c r="D68" s="9"/>
    </row>
    <row r="69" spans="1:4" ht="30" customHeight="1">
      <c r="A69" s="9" t="s">
        <v>63</v>
      </c>
      <c r="B69" s="9" t="s">
        <v>25</v>
      </c>
      <c r="C69" s="9"/>
      <c r="D69" s="9"/>
    </row>
    <row r="70" spans="1:4" ht="30" customHeight="1">
      <c r="A70" s="9" t="s">
        <v>422</v>
      </c>
      <c r="B70" s="9" t="s">
        <v>316</v>
      </c>
      <c r="C70" s="9" t="s">
        <v>322</v>
      </c>
      <c r="D70" s="9"/>
    </row>
    <row r="71" spans="1:4" ht="30" customHeight="1">
      <c r="A71" s="9" t="s">
        <v>423</v>
      </c>
      <c r="B71" s="9"/>
      <c r="C71" s="9"/>
      <c r="D71" s="9"/>
    </row>
    <row r="72" spans="1:4" ht="30" customHeight="1">
      <c r="A72" s="9" t="s">
        <v>50</v>
      </c>
      <c r="B72" s="9" t="s">
        <v>301</v>
      </c>
      <c r="C72" s="9"/>
      <c r="D72" s="9"/>
    </row>
    <row r="73" spans="1:4" ht="30" customHeight="1">
      <c r="A73" s="9" t="s">
        <v>102</v>
      </c>
      <c r="B73" s="9"/>
      <c r="C73" s="9"/>
      <c r="D73" s="9"/>
    </row>
    <row r="74" spans="1:4" ht="30" customHeight="1">
      <c r="A74" s="9" t="s">
        <v>103</v>
      </c>
      <c r="B74" s="9"/>
      <c r="C74" s="9"/>
      <c r="D74" s="9"/>
    </row>
    <row r="75" spans="1:4" ht="30" customHeight="1">
      <c r="A75" s="9" t="s">
        <v>49</v>
      </c>
      <c r="B75" s="9" t="s">
        <v>328</v>
      </c>
      <c r="C75" s="9" t="s">
        <v>314</v>
      </c>
      <c r="D75" s="9"/>
    </row>
    <row r="76" spans="1:4" ht="30" customHeight="1">
      <c r="A76" s="9" t="s">
        <v>424</v>
      </c>
      <c r="B76" s="9"/>
      <c r="C76" s="9"/>
      <c r="D76" s="9"/>
    </row>
    <row r="77" spans="1:4" ht="30" customHeight="1">
      <c r="A77" s="9" t="s">
        <v>425</v>
      </c>
      <c r="B77" s="9"/>
      <c r="C77" s="9"/>
      <c r="D77" s="9"/>
    </row>
    <row r="78" spans="1:4" ht="30" customHeight="1">
      <c r="A78" s="9" t="s">
        <v>64</v>
      </c>
      <c r="B78" s="9"/>
      <c r="C78" s="9"/>
      <c r="D78" s="9"/>
    </row>
    <row r="79" spans="1:4" ht="30" customHeight="1">
      <c r="A79" s="9" t="s">
        <v>104</v>
      </c>
      <c r="B79" s="9"/>
      <c r="C79" s="9"/>
      <c r="D79" s="9"/>
    </row>
    <row r="80" spans="1:4" ht="30" customHeight="1">
      <c r="A80" s="9" t="s">
        <v>105</v>
      </c>
      <c r="B80" s="9"/>
      <c r="C80" s="9"/>
      <c r="D80" s="9"/>
    </row>
    <row r="81" spans="1:4" ht="30" customHeight="1">
      <c r="A81" s="9" t="s">
        <v>65</v>
      </c>
      <c r="B81" s="9" t="s">
        <v>25</v>
      </c>
      <c r="C81" s="9"/>
      <c r="D81" s="9"/>
    </row>
    <row r="82" spans="1:4" ht="30" customHeight="1">
      <c r="A82" s="9" t="s">
        <v>397</v>
      </c>
      <c r="B82" s="9" t="s">
        <v>308</v>
      </c>
      <c r="C82" s="9" t="s">
        <v>284</v>
      </c>
      <c r="D82" s="9" t="s">
        <v>291</v>
      </c>
    </row>
    <row r="83" spans="1:4" ht="30" customHeight="1">
      <c r="A83" s="9" t="s">
        <v>398</v>
      </c>
      <c r="B83" s="9" t="s">
        <v>277</v>
      </c>
      <c r="C83" s="9" t="s">
        <v>275</v>
      </c>
      <c r="D83" s="9"/>
    </row>
    <row r="84" spans="1:4" ht="30" customHeight="1">
      <c r="A84" s="9" t="s">
        <v>399</v>
      </c>
      <c r="B84" s="9" t="s">
        <v>290</v>
      </c>
      <c r="C84" s="9" t="s">
        <v>278</v>
      </c>
      <c r="D84" s="9" t="s">
        <v>324</v>
      </c>
    </row>
    <row r="85" spans="1:4" ht="30" customHeight="1">
      <c r="A85" s="9" t="s">
        <v>400</v>
      </c>
      <c r="B85" s="9" t="s">
        <v>288</v>
      </c>
      <c r="C85" s="9" t="s">
        <v>295</v>
      </c>
      <c r="D85" s="9" t="s">
        <v>309</v>
      </c>
    </row>
    <row r="86" spans="1:4" ht="30" customHeight="1">
      <c r="A86" s="9" t="s">
        <v>401</v>
      </c>
      <c r="B86" s="9" t="s">
        <v>284</v>
      </c>
      <c r="C86" s="9" t="s">
        <v>291</v>
      </c>
      <c r="D86" s="9" t="s">
        <v>308</v>
      </c>
    </row>
    <row r="87" spans="1:4" ht="30" customHeight="1">
      <c r="A87" s="9" t="s">
        <v>402</v>
      </c>
      <c r="B87" s="9"/>
      <c r="C87" s="9"/>
      <c r="D87" s="9"/>
    </row>
    <row r="88" spans="1:4" ht="30" customHeight="1">
      <c r="A88" s="9" t="s">
        <v>403</v>
      </c>
      <c r="B88" s="9" t="s">
        <v>290</v>
      </c>
      <c r="C88" s="9" t="s">
        <v>298</v>
      </c>
      <c r="D88" s="9" t="s">
        <v>273</v>
      </c>
    </row>
    <row r="89" spans="1:4" ht="30" customHeight="1">
      <c r="A89" s="9" t="s">
        <v>404</v>
      </c>
      <c r="B89" s="9" t="s">
        <v>309</v>
      </c>
      <c r="C89" s="9" t="s">
        <v>297</v>
      </c>
      <c r="D89" s="9" t="s">
        <v>434</v>
      </c>
    </row>
    <row r="90" spans="1:4" ht="30" customHeight="1">
      <c r="A90" s="9" t="s">
        <v>416</v>
      </c>
      <c r="B90" s="9"/>
      <c r="C90" s="9"/>
      <c r="D90" s="9"/>
    </row>
    <row r="91" spans="1:4" ht="30" customHeight="1">
      <c r="A91" s="9" t="s">
        <v>417</v>
      </c>
      <c r="B91" s="9" t="s">
        <v>277</v>
      </c>
      <c r="C91" s="9"/>
      <c r="D91" s="9"/>
    </row>
    <row r="92" spans="1:4" ht="30" customHeight="1">
      <c r="A92" s="9" t="s">
        <v>418</v>
      </c>
      <c r="B92" s="9" t="s">
        <v>290</v>
      </c>
      <c r="C92" s="9" t="s">
        <v>273</v>
      </c>
      <c r="D92" s="9" t="s">
        <v>278</v>
      </c>
    </row>
    <row r="93" spans="1:4" ht="30" customHeight="1">
      <c r="A93" s="121" t="s">
        <v>419</v>
      </c>
      <c r="B93" s="9" t="s">
        <v>295</v>
      </c>
      <c r="C93" s="9" t="s">
        <v>286</v>
      </c>
      <c r="D93" s="9" t="s">
        <v>434</v>
      </c>
    </row>
    <row r="94" spans="1:4" ht="30" customHeight="1">
      <c r="A94" s="9"/>
      <c r="B94" s="9"/>
      <c r="C94" s="9"/>
      <c r="D94" s="9"/>
    </row>
    <row r="95" spans="1:4" ht="30" customHeight="1">
      <c r="A95" s="9"/>
      <c r="B95" s="9"/>
      <c r="C95" s="9"/>
      <c r="D95" s="9"/>
    </row>
    <row r="96" spans="1:4" ht="30" customHeight="1">
      <c r="A96" s="9"/>
      <c r="B96" s="9"/>
      <c r="C96" s="9"/>
      <c r="D96" s="9"/>
    </row>
    <row r="97" spans="1:4" ht="30" customHeight="1">
      <c r="A97" s="9"/>
      <c r="B97" s="9"/>
      <c r="C97" s="9"/>
      <c r="D97" s="9"/>
    </row>
    <row r="98" spans="1:4" ht="30" customHeight="1">
      <c r="A98" s="9"/>
      <c r="B98" s="9"/>
      <c r="C98" s="9"/>
      <c r="D98" s="9"/>
    </row>
    <row r="99" spans="1:4" ht="30" customHeight="1">
      <c r="A99" s="9"/>
      <c r="B99" s="9"/>
      <c r="C99" s="9"/>
      <c r="D99" s="9"/>
    </row>
    <row r="100" spans="1:4" ht="30" customHeight="1">
      <c r="A100" s="9"/>
      <c r="B100" s="9"/>
      <c r="C100" s="9"/>
      <c r="D100" s="9"/>
    </row>
    <row r="101" spans="1:4" ht="30" customHeight="1">
      <c r="A101" s="9"/>
      <c r="B101" s="9"/>
      <c r="C101" s="9"/>
      <c r="D101" s="9"/>
    </row>
    <row r="102" spans="1:4" ht="30" customHeight="1">
      <c r="A102" s="9"/>
      <c r="B102" s="9"/>
      <c r="C102" s="9"/>
      <c r="D102" s="9"/>
    </row>
    <row r="103" spans="1:4" ht="30" customHeight="1">
      <c r="A103" s="9"/>
      <c r="B103" s="9"/>
      <c r="C103" s="9"/>
      <c r="D103" s="9"/>
    </row>
    <row r="104" spans="1:4" ht="30" customHeight="1">
      <c r="A104" s="9"/>
      <c r="B104" s="9"/>
      <c r="C104" s="9"/>
      <c r="D104" s="9"/>
    </row>
    <row r="105" spans="1:4" ht="30" customHeight="1">
      <c r="A105" s="9"/>
      <c r="B105" s="9"/>
      <c r="C105" s="9"/>
      <c r="D105" s="9"/>
    </row>
    <row r="106" spans="1:4" ht="30" customHeight="1">
      <c r="A106" s="9"/>
      <c r="B106" s="9"/>
      <c r="C106" s="9"/>
      <c r="D106" s="9"/>
    </row>
    <row r="107" spans="1:4" ht="30" customHeight="1">
      <c r="A107" s="9"/>
      <c r="B107" s="9"/>
      <c r="C107" s="9"/>
      <c r="D107" s="9"/>
    </row>
    <row r="108" spans="1:4" ht="30" customHeight="1">
      <c r="A108" s="9"/>
      <c r="B108" s="9"/>
      <c r="C108" s="9"/>
      <c r="D108" s="9"/>
    </row>
    <row r="109" spans="1:4" ht="30" customHeight="1">
      <c r="A109" s="9"/>
      <c r="B109" s="9"/>
      <c r="C109" s="9"/>
      <c r="D109" s="9"/>
    </row>
    <row r="110" spans="1:4" ht="30" customHeight="1">
      <c r="A110" s="9"/>
      <c r="B110" s="9"/>
      <c r="C110" s="9"/>
      <c r="D110" s="9"/>
    </row>
    <row r="111" spans="1:4" ht="30" customHeight="1">
      <c r="A111" s="9"/>
      <c r="B111" s="9"/>
      <c r="C111" s="9"/>
      <c r="D111" s="9"/>
    </row>
    <row r="112" spans="1:4" ht="30" customHeight="1">
      <c r="A112" s="9"/>
      <c r="B112" s="9"/>
      <c r="C112" s="9"/>
      <c r="D112" s="9"/>
    </row>
    <row r="113" spans="1:4" ht="30" customHeight="1">
      <c r="A113" s="9"/>
      <c r="B113" s="9"/>
      <c r="C113" s="9"/>
      <c r="D113" s="9"/>
    </row>
    <row r="114" spans="1:4" ht="30" customHeight="1">
      <c r="A114" s="9"/>
      <c r="B114" s="9"/>
      <c r="C114" s="9"/>
      <c r="D114" s="9"/>
    </row>
    <row r="115" spans="1:4" ht="30" customHeight="1">
      <c r="A115" s="9"/>
      <c r="B115" s="9"/>
      <c r="C115" s="9"/>
      <c r="D115" s="9"/>
    </row>
    <row r="116" spans="1:4" ht="30" customHeight="1">
      <c r="A116" s="9"/>
      <c r="B116" s="9"/>
      <c r="C116" s="9"/>
      <c r="D116" s="9"/>
    </row>
    <row r="117" spans="1:4" ht="30" customHeight="1">
      <c r="A117" s="9"/>
      <c r="B117" s="9"/>
      <c r="C117" s="9"/>
      <c r="D117" s="9"/>
    </row>
    <row r="118" spans="1:4" ht="30" customHeight="1">
      <c r="A118" s="9"/>
      <c r="B118" s="9"/>
      <c r="C118" s="9"/>
      <c r="D118" s="9"/>
    </row>
    <row r="119" spans="1:4" ht="30" customHeight="1">
      <c r="A119" s="9"/>
      <c r="B119" s="9"/>
      <c r="C119" s="9"/>
      <c r="D119" s="9"/>
    </row>
    <row r="120" spans="1:4" ht="30" customHeight="1">
      <c r="A120" s="9"/>
      <c r="B120" s="9"/>
      <c r="C120" s="9"/>
      <c r="D120" s="9"/>
    </row>
    <row r="121" spans="1:4" ht="30" customHeight="1">
      <c r="A121" s="9"/>
      <c r="B121" s="9"/>
      <c r="C121" s="9"/>
      <c r="D121" s="9"/>
    </row>
    <row r="122" spans="1:4" ht="30" customHeight="1">
      <c r="A122" s="9"/>
      <c r="B122" s="9"/>
      <c r="C122" s="9"/>
      <c r="D122" s="9"/>
    </row>
    <row r="123" spans="1:4" ht="30" customHeight="1">
      <c r="A123" s="9"/>
      <c r="B123" s="9"/>
      <c r="C123" s="9"/>
      <c r="D123" s="9"/>
    </row>
    <row r="124" spans="1:4" ht="30" customHeight="1">
      <c r="A124" s="9"/>
      <c r="B124" s="9"/>
      <c r="C124" s="9"/>
      <c r="D124" s="9"/>
    </row>
    <row r="125" spans="1:4" ht="30" customHeight="1">
      <c r="A125" s="9"/>
      <c r="B125" s="9"/>
      <c r="C125" s="9"/>
      <c r="D125" s="9"/>
    </row>
    <row r="126" spans="1:4" ht="30" customHeight="1">
      <c r="A126" s="9"/>
      <c r="B126" s="9"/>
      <c r="C126" s="9"/>
      <c r="D126" s="9"/>
    </row>
    <row r="127" spans="1:4" ht="30" customHeight="1">
      <c r="A127" s="9"/>
      <c r="B127" s="9"/>
      <c r="C127" s="9"/>
      <c r="D127" s="9"/>
    </row>
    <row r="128" spans="1:4" ht="30" customHeight="1">
      <c r="A128" s="9"/>
      <c r="B128" s="9"/>
      <c r="C128" s="9"/>
      <c r="D128" s="9"/>
    </row>
    <row r="129" spans="1:4" ht="30" customHeight="1">
      <c r="A129" s="9"/>
      <c r="B129" s="9"/>
      <c r="C129" s="9"/>
      <c r="D129" s="9"/>
    </row>
    <row r="130" spans="1:4" ht="30" customHeight="1">
      <c r="A130" s="9"/>
      <c r="B130" s="9"/>
      <c r="C130" s="9"/>
      <c r="D130" s="9"/>
    </row>
    <row r="131" spans="1:4" ht="30" customHeight="1">
      <c r="A131" s="9"/>
      <c r="B131" s="9"/>
      <c r="C131" s="9"/>
      <c r="D131" s="9"/>
    </row>
    <row r="132" spans="1:4" ht="30" customHeight="1">
      <c r="A132" s="9"/>
      <c r="B132" s="9"/>
      <c r="C132" s="9"/>
      <c r="D132" s="9"/>
    </row>
    <row r="133" spans="1:4" ht="30" customHeight="1">
      <c r="A133" s="9"/>
      <c r="B133" s="9"/>
      <c r="C133" s="9"/>
      <c r="D133" s="9"/>
    </row>
    <row r="134" spans="1:4" ht="30" customHeight="1">
      <c r="A134" s="9"/>
      <c r="B134" s="9"/>
      <c r="C134" s="9"/>
      <c r="D134" s="9"/>
    </row>
    <row r="135" spans="1:4" ht="30" customHeight="1">
      <c r="A135" s="9"/>
      <c r="B135" s="9"/>
      <c r="C135" s="9"/>
      <c r="D135" s="9"/>
    </row>
    <row r="136" spans="1:4" ht="30" customHeight="1">
      <c r="A136" s="9"/>
      <c r="B136" s="9"/>
      <c r="C136" s="9"/>
      <c r="D136" s="9"/>
    </row>
    <row r="137" spans="1:4" ht="30" customHeight="1">
      <c r="A137" s="9"/>
      <c r="B137" s="9"/>
      <c r="C137" s="9"/>
      <c r="D137" s="9"/>
    </row>
    <row r="138" spans="1:4" ht="30" customHeight="1">
      <c r="A138" s="9"/>
      <c r="B138" s="9"/>
      <c r="C138" s="9"/>
      <c r="D138" s="9"/>
    </row>
    <row r="139" spans="1:4" ht="30" customHeight="1">
      <c r="A139" s="9"/>
      <c r="B139" s="9"/>
      <c r="C139" s="9"/>
      <c r="D139" s="9"/>
    </row>
    <row r="140" spans="1:4" ht="30" customHeight="1">
      <c r="A140" s="9"/>
      <c r="B140" s="9"/>
      <c r="C140" s="9"/>
      <c r="D140" s="9"/>
    </row>
    <row r="141" spans="1:4" ht="30" customHeight="1">
      <c r="A141" s="9"/>
      <c r="B141" s="9"/>
      <c r="C141" s="9"/>
      <c r="D141" s="9"/>
    </row>
    <row r="142" spans="1:4" ht="30" customHeight="1">
      <c r="A142" s="9"/>
      <c r="B142" s="9"/>
      <c r="C142" s="9"/>
      <c r="D142" s="9"/>
    </row>
    <row r="143" spans="1:4" ht="30" customHeight="1">
      <c r="A143" s="9"/>
      <c r="B143" s="9"/>
      <c r="C143" s="9"/>
      <c r="D143" s="9"/>
    </row>
    <row r="144" spans="1:4" ht="30" customHeight="1">
      <c r="A144" s="9"/>
      <c r="B144" s="9"/>
      <c r="C144" s="9"/>
      <c r="D144" s="9"/>
    </row>
    <row r="145" spans="1:4" ht="30" customHeight="1">
      <c r="A145" s="9"/>
      <c r="B145" s="9"/>
      <c r="C145" s="9"/>
      <c r="D145" s="9"/>
    </row>
    <row r="146" spans="1:4" ht="30" customHeight="1">
      <c r="A146" s="9"/>
      <c r="B146" s="9"/>
      <c r="C146" s="9"/>
      <c r="D146" s="9"/>
    </row>
    <row r="147" spans="1:4" ht="30" customHeight="1">
      <c r="A147" s="9"/>
      <c r="B147" s="9"/>
      <c r="C147" s="9"/>
      <c r="D147" s="9"/>
    </row>
    <row r="148" spans="1:4" ht="30" customHeight="1">
      <c r="A148" s="9"/>
      <c r="B148" s="9"/>
      <c r="C148" s="9"/>
      <c r="D148" s="9"/>
    </row>
    <row r="149" spans="1:4" ht="30" customHeight="1">
      <c r="A149" s="9"/>
      <c r="B149" s="9"/>
      <c r="C149" s="9"/>
      <c r="D149" s="9"/>
    </row>
    <row r="150" spans="1:4" ht="30" customHeight="1">
      <c r="A150" s="9"/>
      <c r="B150" s="9"/>
      <c r="C150" s="9"/>
      <c r="D150" s="9"/>
    </row>
    <row r="151" spans="1:4" ht="30" customHeight="1">
      <c r="A151" s="9"/>
      <c r="B151" s="9"/>
      <c r="C151" s="9"/>
      <c r="D151" s="9"/>
    </row>
    <row r="152" spans="1:4" ht="30" customHeight="1">
      <c r="A152" s="9"/>
      <c r="B152" s="9"/>
      <c r="C152" s="9"/>
      <c r="D152" s="9"/>
    </row>
    <row r="153" spans="1:4" ht="30" customHeight="1">
      <c r="A153" s="9"/>
      <c r="B153" s="9"/>
      <c r="C153" s="9"/>
      <c r="D153" s="9"/>
    </row>
    <row r="154" spans="1:4" ht="30" customHeight="1">
      <c r="A154" s="9"/>
      <c r="B154" s="9"/>
      <c r="C154" s="9"/>
      <c r="D154" s="9"/>
    </row>
    <row r="155" spans="1:4" ht="30" customHeight="1">
      <c r="A155" s="9"/>
      <c r="B155" s="9"/>
      <c r="C155" s="9"/>
      <c r="D155" s="9"/>
    </row>
    <row r="156" spans="1:4" ht="30" customHeight="1">
      <c r="A156" s="9"/>
      <c r="B156" s="9"/>
      <c r="C156" s="9"/>
      <c r="D156" s="9"/>
    </row>
    <row r="157" spans="1:4" ht="30" customHeight="1">
      <c r="A157" s="9"/>
      <c r="B157" s="9"/>
      <c r="C157" s="9"/>
      <c r="D157" s="9"/>
    </row>
    <row r="158" spans="1:4" ht="30" customHeight="1">
      <c r="A158" s="9"/>
      <c r="B158" s="9"/>
      <c r="C158" s="9"/>
      <c r="D158" s="9"/>
    </row>
    <row r="159" spans="1:4" ht="30" customHeight="1">
      <c r="A159" s="9"/>
      <c r="B159" s="9"/>
      <c r="C159" s="9"/>
      <c r="D159" s="9"/>
    </row>
    <row r="160" spans="1:4" ht="30" customHeight="1">
      <c r="A160" s="9"/>
      <c r="B160" s="9"/>
      <c r="C160" s="9"/>
      <c r="D160" s="9"/>
    </row>
    <row r="161" spans="1:4" ht="30" customHeight="1">
      <c r="A161" s="9"/>
      <c r="B161" s="9"/>
      <c r="C161" s="9"/>
      <c r="D161" s="9"/>
    </row>
    <row r="162" spans="1:4" ht="30" customHeight="1">
      <c r="A162" s="9"/>
      <c r="B162" s="9"/>
      <c r="C162" s="9"/>
      <c r="D162" s="9"/>
    </row>
    <row r="163" spans="1:4" ht="30" customHeight="1">
      <c r="A163" s="9"/>
      <c r="B163" s="9"/>
      <c r="C163" s="9"/>
      <c r="D163" s="9"/>
    </row>
    <row r="164" spans="1:4" ht="30" customHeight="1">
      <c r="A164" s="9"/>
      <c r="B164" s="9"/>
      <c r="C164" s="9"/>
      <c r="D164" s="9"/>
    </row>
    <row r="165" spans="1:4" ht="30" customHeight="1">
      <c r="A165" s="9"/>
      <c r="B165" s="9"/>
      <c r="C165" s="9"/>
      <c r="D165" s="9"/>
    </row>
    <row r="166" spans="1:4" ht="30" customHeight="1">
      <c r="A166" s="9"/>
      <c r="B166" s="9"/>
      <c r="C166" s="9"/>
      <c r="D166" s="9"/>
    </row>
    <row r="167" spans="1:4" ht="30" customHeight="1">
      <c r="A167" s="9"/>
      <c r="B167" s="9"/>
      <c r="C167" s="9"/>
      <c r="D167" s="9"/>
    </row>
    <row r="168" spans="1:4" ht="30" customHeight="1">
      <c r="A168" s="9"/>
      <c r="B168" s="9"/>
      <c r="C168" s="9"/>
      <c r="D168" s="9"/>
    </row>
    <row r="169" spans="1:4" ht="30" customHeight="1">
      <c r="A169" s="9"/>
      <c r="B169" s="9"/>
      <c r="C169" s="9"/>
      <c r="D169" s="9"/>
    </row>
    <row r="170" spans="1:4" ht="30" customHeight="1">
      <c r="A170" s="9"/>
      <c r="B170" s="9"/>
      <c r="C170" s="9"/>
      <c r="D170" s="9"/>
    </row>
    <row r="171" spans="1:4" ht="30" customHeight="1">
      <c r="A171" s="9"/>
      <c r="B171" s="9"/>
      <c r="C171" s="9"/>
      <c r="D171" s="9"/>
    </row>
    <row r="172" spans="1:4" ht="30" customHeight="1">
      <c r="A172" s="9"/>
      <c r="B172" s="9"/>
      <c r="C172" s="9"/>
      <c r="D172" s="9"/>
    </row>
    <row r="173" spans="1:4" ht="30" customHeight="1">
      <c r="A173" s="9"/>
      <c r="B173" s="9"/>
      <c r="C173" s="9"/>
      <c r="D173" s="9"/>
    </row>
    <row r="174" spans="1:4" ht="30" customHeight="1">
      <c r="A174" s="9"/>
      <c r="B174" s="9"/>
      <c r="C174" s="9"/>
      <c r="D174" s="9"/>
    </row>
    <row r="175" spans="1:4" ht="30" customHeight="1">
      <c r="A175" s="9"/>
      <c r="B175" s="9"/>
      <c r="C175" s="9"/>
      <c r="D175" s="9"/>
    </row>
  </sheetData>
  <pageMargins left="0.56000000000000005" right="0.24" top="0.75" bottom="0.75" header="0.3" footer="0.3"/>
  <pageSetup paperSize="9" fitToWidth="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3"/>
  <sheetViews>
    <sheetView workbookViewId="0">
      <selection sqref="A1:XFD1048576"/>
    </sheetView>
  </sheetViews>
  <sheetFormatPr defaultRowHeight="12.75"/>
  <cols>
    <col min="1" max="1" width="31.140625" style="111" customWidth="1"/>
    <col min="2" max="4" width="10.7109375" style="110" customWidth="1"/>
    <col min="5" max="5" width="12" style="110" customWidth="1"/>
    <col min="6" max="6" width="8" style="110" customWidth="1"/>
    <col min="7" max="16384" width="9.140625" style="111"/>
  </cols>
  <sheetData>
    <row r="1" spans="1:6" ht="20.25">
      <c r="A1" s="109" t="s">
        <v>106</v>
      </c>
    </row>
    <row r="2" spans="1:6" ht="20.25">
      <c r="A2" s="109" t="s">
        <v>30</v>
      </c>
    </row>
    <row r="3" spans="1:6" s="112" customFormat="1" ht="20.100000000000001" customHeight="1">
      <c r="B3" s="113" t="s">
        <v>245</v>
      </c>
      <c r="C3" s="114"/>
      <c r="D3" s="114"/>
      <c r="E3" s="114"/>
      <c r="F3" s="114"/>
    </row>
    <row r="4" spans="1:6" s="112" customFormat="1" ht="20.100000000000001" customHeight="1">
      <c r="A4" s="109" t="s">
        <v>269</v>
      </c>
      <c r="B4" s="113" t="s">
        <v>32</v>
      </c>
      <c r="C4" s="113" t="s">
        <v>264</v>
      </c>
      <c r="D4" s="113" t="s">
        <v>265</v>
      </c>
      <c r="E4" s="113" t="s">
        <v>270</v>
      </c>
      <c r="F4" s="113" t="s">
        <v>11</v>
      </c>
    </row>
    <row r="5" spans="1:6" s="112" customFormat="1" ht="20.100000000000001" customHeight="1">
      <c r="A5" s="109"/>
      <c r="B5" s="113"/>
      <c r="C5" s="113"/>
      <c r="D5" s="113"/>
      <c r="E5" s="113"/>
      <c r="F5" s="113"/>
    </row>
    <row r="6" spans="1:6" s="112" customFormat="1" ht="20.100000000000001" customHeight="1">
      <c r="A6" s="112" t="s">
        <v>291</v>
      </c>
      <c r="B6" s="112">
        <v>93</v>
      </c>
      <c r="C6" s="114" t="s">
        <v>117</v>
      </c>
      <c r="D6" s="114" t="s">
        <v>117</v>
      </c>
      <c r="E6" s="114"/>
      <c r="F6" s="114" t="s">
        <v>117</v>
      </c>
    </row>
    <row r="7" spans="1:6" s="112" customFormat="1" ht="20.100000000000001" customHeight="1">
      <c r="A7" s="112" t="s">
        <v>284</v>
      </c>
      <c r="B7" s="112">
        <v>92</v>
      </c>
      <c r="C7" s="114" t="s">
        <v>117</v>
      </c>
      <c r="D7" s="114" t="s">
        <v>117</v>
      </c>
      <c r="E7" s="114"/>
      <c r="F7" s="114" t="s">
        <v>117</v>
      </c>
    </row>
    <row r="8" spans="1:6" s="112" customFormat="1" ht="20.100000000000001" customHeight="1">
      <c r="A8" s="112" t="s">
        <v>308</v>
      </c>
      <c r="B8" s="112">
        <v>94</v>
      </c>
      <c r="C8" s="114" t="s">
        <v>117</v>
      </c>
      <c r="D8" s="114" t="s">
        <v>117</v>
      </c>
      <c r="E8" s="114"/>
      <c r="F8" s="114" t="s">
        <v>117</v>
      </c>
    </row>
    <row r="9" spans="1:6" s="112" customFormat="1" ht="20.100000000000001" customHeight="1">
      <c r="C9" s="114"/>
      <c r="D9" s="114"/>
      <c r="E9" s="114"/>
      <c r="F9" s="114"/>
    </row>
    <row r="10" spans="1:6" s="112" customFormat="1" ht="20.100000000000001" customHeight="1">
      <c r="C10" s="114"/>
      <c r="D10" s="114"/>
      <c r="E10" s="114"/>
      <c r="F10" s="114"/>
    </row>
    <row r="11" spans="1:6" s="112" customFormat="1" ht="20.100000000000001" customHeight="1"/>
    <row r="12" spans="1:6" s="112" customFormat="1" ht="20.100000000000001" customHeight="1"/>
    <row r="13" spans="1:6">
      <c r="B13" s="111"/>
      <c r="C13" s="111"/>
      <c r="D13" s="111"/>
      <c r="E13" s="111"/>
      <c r="F13" s="111"/>
    </row>
    <row r="14" spans="1:6">
      <c r="B14" s="111"/>
      <c r="C14" s="111"/>
      <c r="D14" s="111"/>
      <c r="E14" s="111"/>
      <c r="F14" s="111"/>
    </row>
    <row r="15" spans="1:6">
      <c r="B15" s="111"/>
      <c r="C15" s="111"/>
      <c r="D15" s="111"/>
      <c r="E15" s="111"/>
      <c r="F15" s="111"/>
    </row>
    <row r="16" spans="1:6">
      <c r="B16" s="111"/>
      <c r="C16" s="111"/>
      <c r="D16" s="111"/>
      <c r="E16" s="111"/>
      <c r="F16" s="111"/>
    </row>
    <row r="17" spans="2:6">
      <c r="B17" s="111"/>
      <c r="C17" s="111"/>
      <c r="D17" s="111"/>
      <c r="E17" s="111"/>
      <c r="F17" s="111"/>
    </row>
    <row r="18" spans="2:6">
      <c r="B18" s="111"/>
      <c r="C18" s="111"/>
      <c r="D18" s="111"/>
      <c r="E18" s="111"/>
      <c r="F18" s="111"/>
    </row>
    <row r="19" spans="2:6">
      <c r="B19" s="111"/>
      <c r="C19" s="111"/>
      <c r="D19" s="111"/>
      <c r="E19" s="111"/>
      <c r="F19" s="111"/>
    </row>
    <row r="20" spans="2:6">
      <c r="B20" s="111"/>
      <c r="C20" s="111"/>
      <c r="D20" s="111"/>
      <c r="E20" s="111"/>
      <c r="F20" s="111"/>
    </row>
    <row r="21" spans="2:6">
      <c r="B21" s="111"/>
      <c r="C21" s="111"/>
      <c r="D21" s="111"/>
      <c r="E21" s="111"/>
      <c r="F21" s="111"/>
    </row>
    <row r="22" spans="2:6">
      <c r="B22" s="111"/>
      <c r="C22" s="111"/>
      <c r="D22" s="111"/>
      <c r="E22" s="111"/>
      <c r="F22" s="111"/>
    </row>
    <row r="23" spans="2:6">
      <c r="B23" s="111"/>
      <c r="C23" s="111"/>
      <c r="D23" s="111"/>
      <c r="E23" s="111"/>
      <c r="F23" s="111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sqref="A1:XFD1048576"/>
    </sheetView>
  </sheetViews>
  <sheetFormatPr defaultRowHeight="12.75"/>
  <cols>
    <col min="1" max="1" width="31.140625" style="111" customWidth="1"/>
    <col min="2" max="4" width="10.7109375" style="110" customWidth="1"/>
    <col min="5" max="5" width="12" style="110" customWidth="1"/>
    <col min="6" max="6" width="8" style="110" customWidth="1"/>
    <col min="7" max="7" width="8.140625" style="110" customWidth="1"/>
    <col min="8" max="16384" width="9.140625" style="111"/>
  </cols>
  <sheetData>
    <row r="1" spans="1:9" ht="20.25">
      <c r="A1" s="109" t="s">
        <v>106</v>
      </c>
    </row>
    <row r="2" spans="1:9" ht="20.25">
      <c r="A2" s="109" t="s">
        <v>30</v>
      </c>
    </row>
    <row r="3" spans="1:9" s="112" customFormat="1" ht="20.100000000000001" customHeight="1">
      <c r="B3" s="113" t="s">
        <v>245</v>
      </c>
      <c r="C3" s="114"/>
      <c r="D3" s="114"/>
      <c r="E3" s="114"/>
      <c r="F3" s="114"/>
      <c r="G3" s="114"/>
    </row>
    <row r="4" spans="1:9" s="112" customFormat="1" ht="20.100000000000001" customHeight="1">
      <c r="A4" s="109" t="s">
        <v>267</v>
      </c>
      <c r="B4" s="113" t="s">
        <v>32</v>
      </c>
      <c r="C4" s="113" t="s">
        <v>264</v>
      </c>
      <c r="D4" s="113" t="s">
        <v>265</v>
      </c>
      <c r="E4" s="113" t="s">
        <v>270</v>
      </c>
      <c r="F4" s="113" t="s">
        <v>11</v>
      </c>
      <c r="G4" s="113" t="s">
        <v>10</v>
      </c>
    </row>
    <row r="5" spans="1:9" s="112" customFormat="1" ht="20.100000000000001" customHeight="1">
      <c r="A5" s="109"/>
      <c r="B5" s="113"/>
      <c r="C5" s="113"/>
      <c r="D5" s="113"/>
      <c r="E5" s="113"/>
      <c r="F5" s="113"/>
      <c r="G5" s="113"/>
    </row>
    <row r="6" spans="1:9" s="112" customFormat="1" ht="20.100000000000001" customHeight="1">
      <c r="A6" s="112" t="s">
        <v>306</v>
      </c>
      <c r="B6" s="112">
        <v>81</v>
      </c>
      <c r="C6" s="114" t="s">
        <v>117</v>
      </c>
      <c r="D6" s="114"/>
      <c r="E6" s="114" t="s">
        <v>117</v>
      </c>
      <c r="F6" s="114" t="s">
        <v>117</v>
      </c>
      <c r="I6" s="115"/>
    </row>
    <row r="7" spans="1:9" s="112" customFormat="1" ht="20.100000000000001" customHeight="1">
      <c r="A7" s="112" t="s">
        <v>313</v>
      </c>
      <c r="B7" s="116">
        <v>80</v>
      </c>
      <c r="C7" s="114"/>
      <c r="D7" s="114" t="s">
        <v>117</v>
      </c>
      <c r="E7" s="114"/>
      <c r="F7" s="114" t="s">
        <v>117</v>
      </c>
      <c r="G7" s="114" t="s">
        <v>117</v>
      </c>
    </row>
    <row r="8" spans="1:9" s="112" customFormat="1" ht="20.100000000000001" customHeight="1">
      <c r="A8" s="112" t="s">
        <v>279</v>
      </c>
      <c r="B8" s="112">
        <v>75</v>
      </c>
      <c r="C8" s="114" t="s">
        <v>117</v>
      </c>
      <c r="D8" s="114"/>
      <c r="E8" s="114" t="s">
        <v>117</v>
      </c>
      <c r="F8" s="114" t="s">
        <v>117</v>
      </c>
      <c r="G8" s="114"/>
    </row>
    <row r="9" spans="1:9" s="112" customFormat="1" ht="20.100000000000001" customHeight="1">
      <c r="A9" s="112" t="s">
        <v>297</v>
      </c>
      <c r="B9" s="112">
        <v>74</v>
      </c>
      <c r="C9" s="114"/>
      <c r="D9" s="114" t="s">
        <v>117</v>
      </c>
      <c r="E9" s="114" t="s">
        <v>117</v>
      </c>
      <c r="F9" s="114"/>
      <c r="G9" s="114"/>
    </row>
    <row r="10" spans="1:9" s="112" customFormat="1" ht="20.100000000000001" customHeight="1">
      <c r="A10" s="112" t="s">
        <v>285</v>
      </c>
      <c r="B10" s="112">
        <v>76</v>
      </c>
      <c r="C10" s="114" t="s">
        <v>117</v>
      </c>
      <c r="D10" s="114" t="s">
        <v>117</v>
      </c>
      <c r="E10" s="114" t="s">
        <v>117</v>
      </c>
      <c r="F10" s="114"/>
      <c r="G10" s="114"/>
    </row>
    <row r="11" spans="1:9" s="112" customFormat="1" ht="20.100000000000001" customHeight="1">
      <c r="A11" s="112" t="s">
        <v>288</v>
      </c>
      <c r="B11" s="112">
        <v>77</v>
      </c>
      <c r="C11" s="114" t="s">
        <v>117</v>
      </c>
      <c r="D11" s="114"/>
      <c r="E11" s="114"/>
      <c r="F11" s="114" t="s">
        <v>117</v>
      </c>
      <c r="G11" s="114"/>
    </row>
    <row r="12" spans="1:9" s="112" customFormat="1" ht="20.100000000000001" customHeight="1">
      <c r="A12" s="112" t="s">
        <v>293</v>
      </c>
      <c r="B12" s="112">
        <v>78</v>
      </c>
      <c r="C12" s="114"/>
      <c r="D12" s="114" t="s">
        <v>117</v>
      </c>
      <c r="E12" s="114" t="s">
        <v>117</v>
      </c>
      <c r="F12" s="114"/>
      <c r="G12" s="114" t="s">
        <v>117</v>
      </c>
    </row>
    <row r="13" spans="1:9" s="112" customFormat="1" ht="20.100000000000001" customHeight="1">
      <c r="A13" s="112" t="s">
        <v>295</v>
      </c>
      <c r="B13" s="112">
        <v>79</v>
      </c>
      <c r="C13" s="114" t="s">
        <v>117</v>
      </c>
      <c r="D13" s="114"/>
      <c r="E13" s="114" t="s">
        <v>117</v>
      </c>
      <c r="F13" s="114" t="s">
        <v>117</v>
      </c>
    </row>
    <row r="14" spans="1:9" s="112" customFormat="1" ht="20.100000000000001" customHeight="1">
      <c r="A14" s="112" t="s">
        <v>309</v>
      </c>
      <c r="B14" s="112">
        <v>73</v>
      </c>
      <c r="C14" s="114" t="s">
        <v>117</v>
      </c>
      <c r="D14" s="114" t="s">
        <v>117</v>
      </c>
      <c r="E14" s="114"/>
      <c r="F14" s="114" t="s">
        <v>117</v>
      </c>
    </row>
    <row r="15" spans="1:9">
      <c r="B15" s="111"/>
      <c r="C15" s="111"/>
      <c r="D15" s="111"/>
      <c r="E15" s="111"/>
      <c r="F15" s="111"/>
      <c r="G15" s="111"/>
    </row>
    <row r="16" spans="1:9">
      <c r="B16" s="111"/>
      <c r="C16" s="111"/>
      <c r="D16" s="111"/>
      <c r="E16" s="111"/>
      <c r="F16" s="111"/>
      <c r="G16" s="111"/>
    </row>
    <row r="17" spans="2:7">
      <c r="B17" s="111"/>
      <c r="C17" s="111"/>
      <c r="D17" s="111"/>
      <c r="E17" s="111"/>
      <c r="F17" s="111"/>
      <c r="G17" s="111"/>
    </row>
    <row r="18" spans="2:7">
      <c r="B18" s="111"/>
      <c r="C18" s="111"/>
      <c r="D18" s="111"/>
      <c r="E18" s="111"/>
      <c r="F18" s="111"/>
      <c r="G18" s="111"/>
    </row>
    <row r="19" spans="2:7">
      <c r="B19" s="111"/>
      <c r="C19" s="111"/>
      <c r="D19" s="111"/>
      <c r="E19" s="111"/>
      <c r="F19" s="111"/>
      <c r="G19" s="111"/>
    </row>
    <row r="20" spans="2:7">
      <c r="B20" s="111"/>
      <c r="C20" s="111"/>
      <c r="D20" s="111"/>
      <c r="E20" s="111"/>
      <c r="F20" s="111"/>
      <c r="G20" s="111"/>
    </row>
    <row r="21" spans="2:7">
      <c r="B21" s="111"/>
      <c r="C21" s="111"/>
      <c r="D21" s="111"/>
      <c r="E21" s="111"/>
      <c r="F21" s="111"/>
      <c r="G21" s="111"/>
    </row>
    <row r="22" spans="2:7">
      <c r="B22" s="111"/>
      <c r="C22" s="111"/>
      <c r="D22" s="111"/>
      <c r="E22" s="111"/>
      <c r="F22" s="111"/>
      <c r="G22" s="111"/>
    </row>
    <row r="23" spans="2:7">
      <c r="B23" s="111"/>
      <c r="C23" s="111"/>
      <c r="D23" s="111"/>
      <c r="E23" s="111"/>
      <c r="F23" s="111"/>
      <c r="G23" s="111"/>
    </row>
    <row r="24" spans="2:7">
      <c r="B24" s="111"/>
      <c r="C24" s="111"/>
      <c r="D24" s="111"/>
      <c r="E24" s="111"/>
      <c r="F24" s="111"/>
      <c r="G24" s="111"/>
    </row>
    <row r="25" spans="2:7">
      <c r="B25" s="111"/>
      <c r="C25" s="111"/>
      <c r="D25" s="111"/>
      <c r="E25" s="111"/>
      <c r="F25" s="111"/>
      <c r="G25" s="111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D7" sqref="D7"/>
    </sheetView>
  </sheetViews>
  <sheetFormatPr defaultRowHeight="12.75"/>
  <cols>
    <col min="1" max="1" width="31.140625" style="111" customWidth="1"/>
    <col min="2" max="4" width="10.7109375" style="110" customWidth="1"/>
    <col min="5" max="5" width="12" style="110" customWidth="1"/>
    <col min="6" max="6" width="8" style="110" customWidth="1"/>
    <col min="7" max="7" width="8.140625" style="110" customWidth="1"/>
    <col min="8" max="16384" width="9.140625" style="111"/>
  </cols>
  <sheetData>
    <row r="1" spans="1:7" ht="20.25">
      <c r="A1" s="109" t="s">
        <v>106</v>
      </c>
    </row>
    <row r="2" spans="1:7" ht="20.25">
      <c r="A2" s="109" t="s">
        <v>30</v>
      </c>
    </row>
    <row r="3" spans="1:7" s="112" customFormat="1" ht="20.100000000000001" customHeight="1">
      <c r="B3" s="113" t="s">
        <v>245</v>
      </c>
      <c r="C3" s="114"/>
      <c r="D3" s="114"/>
      <c r="E3" s="114"/>
      <c r="F3" s="114"/>
      <c r="G3" s="114"/>
    </row>
    <row r="4" spans="1:7" s="112" customFormat="1" ht="20.100000000000001" customHeight="1">
      <c r="A4" s="109" t="s">
        <v>266</v>
      </c>
      <c r="B4" s="113" t="s">
        <v>32</v>
      </c>
      <c r="C4" s="113" t="s">
        <v>264</v>
      </c>
      <c r="D4" s="113" t="s">
        <v>265</v>
      </c>
      <c r="E4" s="113" t="s">
        <v>270</v>
      </c>
      <c r="F4" s="113" t="s">
        <v>11</v>
      </c>
      <c r="G4" s="113" t="s">
        <v>10</v>
      </c>
    </row>
    <row r="5" spans="1:7" s="112" customFormat="1" ht="20.100000000000001" customHeight="1">
      <c r="A5" s="109"/>
      <c r="B5" s="113"/>
      <c r="C5" s="113"/>
      <c r="D5" s="113"/>
      <c r="E5" s="113"/>
      <c r="F5" s="113"/>
      <c r="G5" s="113"/>
    </row>
    <row r="6" spans="1:7" s="112" customFormat="1" ht="20.100000000000001" customHeight="1">
      <c r="A6" s="112" t="s">
        <v>278</v>
      </c>
      <c r="B6" s="112">
        <v>84</v>
      </c>
      <c r="C6" s="114" t="s">
        <v>117</v>
      </c>
      <c r="D6" s="114"/>
      <c r="E6" s="114" t="s">
        <v>117</v>
      </c>
      <c r="F6" s="114" t="s">
        <v>117</v>
      </c>
      <c r="G6" s="114"/>
    </row>
    <row r="7" spans="1:7" s="112" customFormat="1" ht="20.100000000000001" customHeight="1">
      <c r="A7" s="112" t="s">
        <v>324</v>
      </c>
      <c r="B7" s="112">
        <v>82</v>
      </c>
      <c r="C7" s="114" t="s">
        <v>117</v>
      </c>
      <c r="D7" s="114"/>
      <c r="E7" s="114" t="s">
        <v>117</v>
      </c>
      <c r="F7" s="114" t="s">
        <v>117</v>
      </c>
      <c r="G7" s="114"/>
    </row>
    <row r="8" spans="1:7" s="112" customFormat="1" ht="20.100000000000001" customHeight="1">
      <c r="A8" s="112" t="s">
        <v>273</v>
      </c>
      <c r="B8" s="112">
        <v>83</v>
      </c>
      <c r="C8" s="114"/>
      <c r="D8" s="114" t="s">
        <v>117</v>
      </c>
      <c r="E8" s="114" t="s">
        <v>117</v>
      </c>
      <c r="F8" s="114" t="s">
        <v>117</v>
      </c>
      <c r="G8" s="114"/>
    </row>
    <row r="9" spans="1:7" s="112" customFormat="1" ht="20.100000000000001" customHeight="1">
      <c r="A9" s="112" t="s">
        <v>298</v>
      </c>
      <c r="B9" s="112">
        <v>88</v>
      </c>
      <c r="C9" s="114" t="s">
        <v>117</v>
      </c>
      <c r="D9" s="114" t="s">
        <v>117</v>
      </c>
      <c r="E9" s="114"/>
      <c r="F9" s="114" t="s">
        <v>117</v>
      </c>
      <c r="G9" s="114"/>
    </row>
    <row r="10" spans="1:7" s="112" customFormat="1" ht="20.100000000000001" customHeight="1">
      <c r="A10" s="112" t="s">
        <v>290</v>
      </c>
      <c r="B10" s="112">
        <v>85</v>
      </c>
      <c r="C10" s="114" t="s">
        <v>117</v>
      </c>
      <c r="D10" s="114" t="s">
        <v>117</v>
      </c>
      <c r="E10" s="114" t="s">
        <v>117</v>
      </c>
      <c r="F10" s="114"/>
      <c r="G10" s="114"/>
    </row>
    <row r="11" spans="1:7" s="112" customFormat="1" ht="20.100000000000001" customHeight="1">
      <c r="A11" s="112" t="s">
        <v>292</v>
      </c>
      <c r="B11" s="112">
        <v>86</v>
      </c>
      <c r="C11" s="114" t="s">
        <v>117</v>
      </c>
      <c r="D11" s="114" t="s">
        <v>117</v>
      </c>
      <c r="E11" s="114" t="s">
        <v>117</v>
      </c>
      <c r="F11" s="114"/>
      <c r="G11" s="114"/>
    </row>
    <row r="12" spans="1:7" s="112" customFormat="1" ht="20.100000000000001" customHeight="1">
      <c r="A12" s="112" t="s">
        <v>299</v>
      </c>
      <c r="B12" s="112">
        <v>87</v>
      </c>
      <c r="C12" s="114" t="s">
        <v>117</v>
      </c>
      <c r="F12" s="114" t="s">
        <v>117</v>
      </c>
      <c r="G12" s="114" t="s">
        <v>117</v>
      </c>
    </row>
    <row r="13" spans="1:7">
      <c r="B13" s="111"/>
      <c r="C13" s="111"/>
      <c r="D13" s="111"/>
      <c r="E13" s="111"/>
      <c r="F13" s="111"/>
      <c r="G13" s="111"/>
    </row>
    <row r="14" spans="1:7">
      <c r="B14" s="111"/>
      <c r="C14" s="111"/>
      <c r="D14" s="111"/>
      <c r="E14" s="111"/>
      <c r="F14" s="111"/>
      <c r="G14" s="111"/>
    </row>
    <row r="15" spans="1:7">
      <c r="B15" s="111"/>
      <c r="C15" s="111"/>
      <c r="D15" s="111"/>
      <c r="E15" s="111"/>
      <c r="F15" s="111"/>
      <c r="G15" s="111"/>
    </row>
    <row r="16" spans="1:7">
      <c r="B16" s="111"/>
      <c r="C16" s="111"/>
      <c r="D16" s="111"/>
      <c r="E16" s="111"/>
      <c r="F16" s="111"/>
      <c r="G16" s="111"/>
    </row>
    <row r="17" spans="2:7">
      <c r="B17" s="111"/>
      <c r="C17" s="111"/>
      <c r="D17" s="111"/>
      <c r="E17" s="111"/>
      <c r="F17" s="111"/>
      <c r="G17" s="111"/>
    </row>
    <row r="18" spans="2:7">
      <c r="B18" s="111"/>
      <c r="C18" s="111"/>
      <c r="D18" s="111"/>
      <c r="E18" s="111"/>
      <c r="F18" s="111"/>
      <c r="G18" s="111"/>
    </row>
    <row r="19" spans="2:7">
      <c r="B19" s="111"/>
      <c r="C19" s="111"/>
      <c r="D19" s="111"/>
      <c r="E19" s="111"/>
      <c r="F19" s="111"/>
      <c r="G19" s="111"/>
    </row>
    <row r="20" spans="2:7">
      <c r="B20" s="111"/>
      <c r="C20" s="111"/>
      <c r="D20" s="111"/>
      <c r="E20" s="111"/>
      <c r="F20" s="111"/>
      <c r="G20" s="111"/>
    </row>
    <row r="21" spans="2:7">
      <c r="B21" s="111"/>
      <c r="C21" s="111"/>
      <c r="D21" s="111"/>
      <c r="E21" s="111"/>
      <c r="F21" s="111"/>
      <c r="G21" s="111"/>
    </row>
    <row r="22" spans="2:7">
      <c r="B22" s="111"/>
      <c r="C22" s="111"/>
      <c r="D22" s="111"/>
      <c r="E22" s="111"/>
      <c r="F22" s="111"/>
      <c r="G22" s="111"/>
    </row>
    <row r="23" spans="2:7">
      <c r="B23" s="111"/>
      <c r="C23" s="111"/>
      <c r="D23" s="111"/>
      <c r="E23" s="111"/>
      <c r="F23" s="111"/>
      <c r="G23" s="111"/>
    </row>
  </sheetData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O23"/>
  <sheetViews>
    <sheetView workbookViewId="0">
      <selection sqref="A1:O12"/>
    </sheetView>
  </sheetViews>
  <sheetFormatPr defaultRowHeight="12.75"/>
  <cols>
    <col min="1" max="1" width="31.140625" customWidth="1"/>
    <col min="2" max="3" width="10.7109375" style="1" customWidth="1"/>
    <col min="4" max="4" width="9.7109375" style="1" customWidth="1"/>
    <col min="5" max="7" width="10.7109375" style="1" customWidth="1"/>
    <col min="8" max="8" width="8.85546875" style="1" customWidth="1"/>
    <col min="9" max="9" width="8.140625" style="1" customWidth="1"/>
    <col min="10" max="10" width="8" style="1" customWidth="1"/>
    <col min="11" max="11" width="8.85546875" style="1" customWidth="1"/>
    <col min="12" max="12" width="9.5703125" style="1" customWidth="1"/>
    <col min="13" max="13" width="9.85546875" style="1" customWidth="1"/>
    <col min="14" max="14" width="8.42578125" style="1" customWidth="1"/>
    <col min="15" max="15" width="9.28515625" style="1" customWidth="1"/>
  </cols>
  <sheetData>
    <row r="1" spans="1:15" ht="20.25">
      <c r="A1" s="3" t="s">
        <v>106</v>
      </c>
    </row>
    <row r="2" spans="1:15" ht="20.25">
      <c r="A2" s="3" t="s">
        <v>30</v>
      </c>
    </row>
    <row r="3" spans="1:15" s="5" customFormat="1" ht="20.100000000000001" customHeight="1">
      <c r="B3" s="4" t="s">
        <v>245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s="5" customFormat="1" ht="20.100000000000001" customHeight="1">
      <c r="A4" s="3" t="s">
        <v>31</v>
      </c>
      <c r="B4" s="4" t="s">
        <v>32</v>
      </c>
      <c r="C4" s="4" t="s">
        <v>2</v>
      </c>
      <c r="D4" s="4" t="s">
        <v>3</v>
      </c>
      <c r="E4" s="4" t="s">
        <v>5</v>
      </c>
      <c r="F4" s="4" t="s">
        <v>6</v>
      </c>
      <c r="G4" s="4" t="s">
        <v>7</v>
      </c>
      <c r="H4" s="4" t="s">
        <v>33</v>
      </c>
      <c r="I4" s="4" t="s">
        <v>10</v>
      </c>
      <c r="J4" s="4" t="s">
        <v>11</v>
      </c>
      <c r="K4" s="4" t="s">
        <v>12</v>
      </c>
      <c r="L4" s="4" t="s">
        <v>34</v>
      </c>
      <c r="M4" s="4" t="s">
        <v>35</v>
      </c>
      <c r="N4" s="4" t="s">
        <v>36</v>
      </c>
      <c r="O4" s="4" t="s">
        <v>37</v>
      </c>
    </row>
    <row r="5" spans="1:15" s="5" customFormat="1" ht="20.100000000000001" customHeigh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s="5" customFormat="1" ht="20.100000000000001" customHeight="1">
      <c r="A6" s="5" t="s">
        <v>175</v>
      </c>
      <c r="B6" s="5">
        <v>53</v>
      </c>
      <c r="C6" s="6"/>
      <c r="D6" s="6"/>
      <c r="E6" s="6"/>
      <c r="F6" s="6" t="s">
        <v>117</v>
      </c>
      <c r="G6" s="6" t="s">
        <v>117</v>
      </c>
      <c r="H6" s="6"/>
      <c r="I6" s="6"/>
      <c r="J6" s="6"/>
      <c r="K6" s="6"/>
      <c r="L6" s="6"/>
      <c r="M6" s="6"/>
      <c r="N6" s="6"/>
      <c r="O6" s="6"/>
    </row>
    <row r="7" spans="1:15" s="5" customFormat="1" ht="20.100000000000001" customHeight="1">
      <c r="A7" s="5" t="s">
        <v>320</v>
      </c>
      <c r="B7" s="5">
        <v>50</v>
      </c>
      <c r="C7" s="6" t="s">
        <v>117</v>
      </c>
      <c r="D7" s="6"/>
      <c r="E7" s="6"/>
      <c r="F7" s="6" t="s">
        <v>117</v>
      </c>
      <c r="G7" s="6"/>
      <c r="H7" s="6"/>
      <c r="I7" s="6"/>
      <c r="J7" s="6" t="s">
        <v>117</v>
      </c>
      <c r="K7" s="6"/>
      <c r="L7" s="6"/>
      <c r="M7" s="6"/>
      <c r="N7" s="6"/>
      <c r="O7" s="6"/>
    </row>
    <row r="8" spans="1:15" s="5" customFormat="1" ht="20.100000000000001" customHeight="1">
      <c r="A8" s="5" t="s">
        <v>186</v>
      </c>
      <c r="B8" s="5">
        <v>52</v>
      </c>
      <c r="C8" s="6" t="s">
        <v>117</v>
      </c>
      <c r="D8" s="6"/>
      <c r="E8" s="6"/>
      <c r="F8" s="6"/>
      <c r="G8" s="6"/>
      <c r="H8" s="6"/>
      <c r="I8" s="6" t="s">
        <v>117</v>
      </c>
      <c r="J8" s="6" t="s">
        <v>117</v>
      </c>
      <c r="K8" s="6"/>
      <c r="L8" s="6"/>
      <c r="M8" s="6"/>
      <c r="N8" s="6"/>
      <c r="O8" s="6"/>
    </row>
    <row r="9" spans="1:15" s="5" customFormat="1" ht="20.100000000000001" customHeight="1">
      <c r="A9" s="5" t="s">
        <v>188</v>
      </c>
      <c r="B9" s="5">
        <v>56</v>
      </c>
      <c r="C9" s="6"/>
      <c r="D9" s="6"/>
      <c r="E9" s="6"/>
      <c r="F9" s="6" t="s">
        <v>117</v>
      </c>
      <c r="G9" s="6"/>
      <c r="H9" s="6"/>
      <c r="I9" s="6"/>
      <c r="J9" s="6" t="s">
        <v>117</v>
      </c>
      <c r="K9" s="6"/>
      <c r="L9" s="6"/>
      <c r="M9" s="6"/>
      <c r="N9" s="6"/>
      <c r="O9" s="6"/>
    </row>
    <row r="10" spans="1:15" s="5" customFormat="1" ht="20.100000000000001" customHeight="1">
      <c r="A10" s="5" t="s">
        <v>191</v>
      </c>
      <c r="B10" s="5">
        <v>51</v>
      </c>
      <c r="C10" s="6" t="s">
        <v>117</v>
      </c>
      <c r="D10" s="6"/>
      <c r="E10" s="6"/>
      <c r="F10" s="6"/>
      <c r="G10" s="6"/>
      <c r="H10" s="6"/>
      <c r="I10" s="6"/>
      <c r="J10" s="6" t="s">
        <v>117</v>
      </c>
      <c r="K10" s="6"/>
      <c r="L10" s="6"/>
      <c r="M10" s="6"/>
      <c r="N10" s="6"/>
      <c r="O10" s="6"/>
    </row>
    <row r="11" spans="1:15" s="5" customFormat="1" ht="20.100000000000001" customHeight="1">
      <c r="A11" s="5" t="s">
        <v>300</v>
      </c>
      <c r="B11" s="5">
        <v>54</v>
      </c>
      <c r="C11" s="6"/>
      <c r="D11" s="6"/>
      <c r="E11" s="6"/>
      <c r="F11" s="6"/>
      <c r="G11" s="6" t="s">
        <v>117</v>
      </c>
      <c r="H11" s="6"/>
      <c r="I11" s="6"/>
      <c r="J11" s="6"/>
      <c r="K11" s="6"/>
      <c r="L11" s="6"/>
      <c r="M11" s="6"/>
      <c r="N11" s="6"/>
      <c r="O11" s="6"/>
    </row>
    <row r="12" spans="1:15" s="5" customFormat="1" ht="20.100000000000001" customHeight="1">
      <c r="A12" s="5" t="s">
        <v>310</v>
      </c>
      <c r="B12" s="5">
        <v>52</v>
      </c>
      <c r="G12" s="6" t="s">
        <v>117</v>
      </c>
    </row>
    <row r="13" spans="1:15">
      <c r="B13"/>
      <c r="C13"/>
      <c r="D13"/>
      <c r="E13"/>
      <c r="F13"/>
      <c r="G13"/>
      <c r="H13"/>
      <c r="I13"/>
      <c r="J13"/>
      <c r="K13"/>
      <c r="L13"/>
      <c r="M13"/>
      <c r="N13"/>
      <c r="O13"/>
    </row>
    <row r="14" spans="1:15">
      <c r="B14"/>
      <c r="C14"/>
      <c r="D14"/>
      <c r="E14"/>
      <c r="F14"/>
      <c r="G14"/>
      <c r="H14"/>
      <c r="I14"/>
      <c r="J14"/>
      <c r="K14"/>
      <c r="L14"/>
      <c r="M14"/>
      <c r="N14"/>
      <c r="O14"/>
    </row>
    <row r="15" spans="1:15">
      <c r="B15"/>
      <c r="C15"/>
      <c r="D15"/>
      <c r="E15"/>
      <c r="F15"/>
      <c r="G15"/>
      <c r="H15"/>
      <c r="I15"/>
      <c r="J15"/>
      <c r="K15"/>
      <c r="L15"/>
      <c r="M15"/>
      <c r="N15"/>
      <c r="O15"/>
    </row>
    <row r="16" spans="1:15"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  <row r="17" spans="2:15"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18" spans="2:15">
      <c r="B18"/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2:15">
      <c r="B19"/>
      <c r="C19"/>
      <c r="D19"/>
      <c r="E19"/>
      <c r="F19"/>
      <c r="G19"/>
      <c r="H19"/>
      <c r="I19"/>
      <c r="J19"/>
      <c r="K19"/>
      <c r="L19"/>
      <c r="M19"/>
      <c r="N19"/>
      <c r="O19"/>
    </row>
    <row r="20" spans="2:15">
      <c r="B20"/>
      <c r="C20"/>
      <c r="D20"/>
      <c r="E20"/>
      <c r="F20"/>
      <c r="G20"/>
      <c r="H20"/>
      <c r="I20"/>
      <c r="J20"/>
      <c r="K20"/>
      <c r="L20"/>
      <c r="M20"/>
      <c r="N20"/>
      <c r="O20"/>
    </row>
    <row r="21" spans="2:15">
      <c r="B21"/>
      <c r="C21"/>
      <c r="D21"/>
      <c r="E21"/>
      <c r="F21"/>
      <c r="G21"/>
      <c r="H21"/>
      <c r="I21"/>
      <c r="J21"/>
      <c r="K21"/>
      <c r="L21"/>
      <c r="M21"/>
      <c r="N21"/>
      <c r="O21"/>
    </row>
    <row r="22" spans="2:15">
      <c r="B22"/>
      <c r="C22"/>
      <c r="D22"/>
      <c r="E22"/>
      <c r="F22"/>
      <c r="G22"/>
      <c r="H22"/>
      <c r="I22"/>
      <c r="J22"/>
      <c r="K22"/>
      <c r="L22"/>
      <c r="M22"/>
      <c r="N22"/>
      <c r="O22"/>
    </row>
    <row r="23" spans="2:15">
      <c r="B23"/>
      <c r="C23"/>
      <c r="D23"/>
      <c r="E23"/>
      <c r="F23"/>
      <c r="G23"/>
      <c r="H23"/>
      <c r="I23"/>
      <c r="J23"/>
      <c r="K23"/>
      <c r="L23"/>
      <c r="M23"/>
      <c r="N23"/>
      <c r="O23"/>
    </row>
  </sheetData>
  <printOptions gridLines="1"/>
  <pageMargins left="0.75" right="0.75" top="1" bottom="1" header="0.5" footer="0.5"/>
  <pageSetup paperSize="9" scale="8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M25"/>
  <sheetViews>
    <sheetView workbookViewId="0">
      <selection activeCell="C8" sqref="C8"/>
    </sheetView>
  </sheetViews>
  <sheetFormatPr defaultRowHeight="12.75"/>
  <cols>
    <col min="1" max="1" width="29.28515625" customWidth="1"/>
    <col min="2" max="2" width="12.7109375" style="1" customWidth="1"/>
    <col min="3" max="3" width="10.5703125" style="1" customWidth="1"/>
    <col min="4" max="4" width="10.85546875" style="1" customWidth="1"/>
    <col min="5" max="5" width="10.7109375" style="1" customWidth="1"/>
    <col min="6" max="6" width="10.140625" style="1" customWidth="1"/>
    <col min="7" max="9" width="11" style="1" customWidth="1"/>
    <col min="10" max="10" width="10.140625" style="1" customWidth="1"/>
    <col min="11" max="11" width="12.7109375" style="1" customWidth="1"/>
    <col min="12" max="12" width="7.7109375" customWidth="1"/>
  </cols>
  <sheetData>
    <row r="1" spans="1:13" ht="20.25">
      <c r="A1" s="3" t="s">
        <v>106</v>
      </c>
    </row>
    <row r="2" spans="1:13" ht="20.25">
      <c r="A2" s="3" t="s">
        <v>30</v>
      </c>
    </row>
    <row r="3" spans="1:13" s="5" customFormat="1" ht="20.100000000000001" customHeight="1">
      <c r="B3" s="4" t="s">
        <v>245</v>
      </c>
      <c r="C3" s="6"/>
      <c r="D3" s="6"/>
      <c r="E3" s="6"/>
      <c r="F3" s="6"/>
      <c r="G3" s="6"/>
      <c r="H3" s="6"/>
      <c r="I3" s="6"/>
      <c r="J3" s="6"/>
      <c r="K3" s="6"/>
    </row>
    <row r="4" spans="1:13" s="5" customFormat="1" ht="20.100000000000001" customHeight="1">
      <c r="A4" s="3" t="s">
        <v>38</v>
      </c>
      <c r="B4" s="4" t="s">
        <v>32</v>
      </c>
      <c r="C4" s="4" t="s">
        <v>2</v>
      </c>
      <c r="D4" s="4" t="s">
        <v>3</v>
      </c>
      <c r="E4" s="4" t="s">
        <v>4</v>
      </c>
      <c r="F4" s="4" t="s">
        <v>6</v>
      </c>
      <c r="G4" s="4" t="s">
        <v>7</v>
      </c>
      <c r="H4" s="4" t="s">
        <v>39</v>
      </c>
      <c r="I4" s="4" t="s">
        <v>10</v>
      </c>
      <c r="J4" s="4" t="s">
        <v>11</v>
      </c>
      <c r="K4" s="4" t="s">
        <v>37</v>
      </c>
      <c r="L4" s="3" t="s">
        <v>36</v>
      </c>
      <c r="M4" s="3" t="s">
        <v>35</v>
      </c>
    </row>
    <row r="5" spans="1:13">
      <c r="L5" s="1"/>
      <c r="M5" s="1"/>
    </row>
    <row r="6" spans="1:13">
      <c r="L6" s="1"/>
      <c r="M6" s="1"/>
    </row>
    <row r="7" spans="1:13">
      <c r="L7" s="1"/>
      <c r="M7" s="1"/>
    </row>
    <row r="8" spans="1:13">
      <c r="L8" s="1"/>
      <c r="M8" s="1"/>
    </row>
    <row r="9" spans="1:13" s="11" customFormat="1" ht="20.25">
      <c r="A9" s="5" t="s">
        <v>491</v>
      </c>
      <c r="B9" s="6"/>
      <c r="C9" s="6"/>
      <c r="D9" s="6"/>
      <c r="E9" s="6"/>
      <c r="F9" s="6"/>
      <c r="G9" s="6" t="s">
        <v>107</v>
      </c>
      <c r="H9" s="6"/>
      <c r="I9" s="6"/>
      <c r="J9" s="6"/>
      <c r="K9" s="6"/>
      <c r="L9" s="6"/>
      <c r="M9" s="6"/>
    </row>
    <row r="10" spans="1:13" s="11" customFormat="1"/>
    <row r="11" spans="1:13" s="11" customFormat="1"/>
    <row r="12" spans="1:13" s="11" customFormat="1"/>
    <row r="13" spans="1:13" s="11" customFormat="1"/>
    <row r="14" spans="1:13" s="11" customFormat="1"/>
    <row r="15" spans="1:13" s="11" customFormat="1"/>
    <row r="16" spans="1:13" s="11" customFormat="1"/>
    <row r="17" s="11" customFormat="1"/>
    <row r="18" s="11" customFormat="1"/>
    <row r="19" s="11" customFormat="1"/>
    <row r="20" s="11" customFormat="1"/>
    <row r="21" s="11" customFormat="1"/>
    <row r="22" s="11" customFormat="1"/>
    <row r="23" s="11" customFormat="1"/>
    <row r="24" s="11" customFormat="1"/>
    <row r="25" s="11" customFormat="1"/>
  </sheetData>
  <printOptions gridLines="1"/>
  <pageMargins left="0.39" right="0.34" top="1" bottom="1" header="0.5" footer="0.5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>
    <pageSetUpPr fitToPage="1"/>
  </sheetPr>
  <dimension ref="A1:O20"/>
  <sheetViews>
    <sheetView workbookViewId="0">
      <selection activeCell="B11" sqref="B11"/>
    </sheetView>
  </sheetViews>
  <sheetFormatPr defaultRowHeight="12.75"/>
  <cols>
    <col min="1" max="1" width="31.140625" customWidth="1"/>
    <col min="2" max="3" width="10.7109375" style="1" customWidth="1"/>
    <col min="4" max="4" width="9.7109375" style="1" customWidth="1"/>
    <col min="5" max="7" width="10.7109375" style="1" customWidth="1"/>
    <col min="8" max="8" width="8.85546875" style="1" customWidth="1"/>
    <col min="9" max="9" width="8.140625" style="1" customWidth="1"/>
    <col min="10" max="10" width="8" style="1" customWidth="1"/>
    <col min="11" max="11" width="8.85546875" style="1" customWidth="1"/>
    <col min="12" max="13" width="10.7109375" style="1" customWidth="1"/>
    <col min="14" max="14" width="8.42578125" style="1" customWidth="1"/>
    <col min="15" max="15" width="10.7109375" style="1" customWidth="1"/>
  </cols>
  <sheetData>
    <row r="1" spans="1:15" ht="20.25">
      <c r="A1" s="3" t="s">
        <v>106</v>
      </c>
    </row>
    <row r="2" spans="1:15" ht="20.25">
      <c r="A2" s="3" t="s">
        <v>30</v>
      </c>
    </row>
    <row r="3" spans="1:15" s="5" customFormat="1" ht="20.100000000000001" customHeight="1">
      <c r="B3" s="4" t="s">
        <v>245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spans="1:15" s="5" customFormat="1" ht="20.100000000000001" customHeight="1">
      <c r="A4" s="3" t="s">
        <v>41</v>
      </c>
      <c r="B4" s="4" t="s">
        <v>32</v>
      </c>
      <c r="C4" s="4" t="s">
        <v>2</v>
      </c>
      <c r="D4" s="4" t="s">
        <v>3</v>
      </c>
      <c r="E4" s="4" t="s">
        <v>4</v>
      </c>
      <c r="F4" s="4" t="s">
        <v>6</v>
      </c>
      <c r="G4" s="4" t="s">
        <v>7</v>
      </c>
      <c r="H4" s="4" t="s">
        <v>33</v>
      </c>
      <c r="I4" s="4" t="s">
        <v>10</v>
      </c>
      <c r="J4" s="4" t="s">
        <v>11</v>
      </c>
      <c r="K4" s="4" t="s">
        <v>12</v>
      </c>
      <c r="L4" s="4" t="s">
        <v>34</v>
      </c>
      <c r="M4" s="4" t="s">
        <v>35</v>
      </c>
      <c r="N4" s="4" t="s">
        <v>36</v>
      </c>
      <c r="O4" s="4" t="s">
        <v>37</v>
      </c>
    </row>
    <row r="5" spans="1:15" s="5" customFormat="1" ht="20.100000000000001" customHeight="1">
      <c r="A5" s="3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5" s="5" customFormat="1" ht="20.100000000000001" customHeight="1">
      <c r="A6" s="5" t="s">
        <v>465</v>
      </c>
      <c r="B6" s="5">
        <v>75</v>
      </c>
      <c r="C6" s="6"/>
      <c r="D6" s="6"/>
      <c r="E6" s="6"/>
      <c r="F6" s="6" t="s">
        <v>107</v>
      </c>
      <c r="G6" s="6" t="s">
        <v>107</v>
      </c>
      <c r="H6" s="6"/>
      <c r="I6" s="6"/>
      <c r="J6" s="6"/>
      <c r="K6" s="6"/>
      <c r="L6" s="6"/>
      <c r="M6" s="6"/>
      <c r="N6" s="6"/>
      <c r="O6" s="6"/>
    </row>
    <row r="7" spans="1:15" s="5" customFormat="1" ht="20.100000000000001" customHeight="1">
      <c r="A7" s="5" t="s">
        <v>458</v>
      </c>
      <c r="B7" s="5">
        <v>76</v>
      </c>
      <c r="C7" s="6" t="s">
        <v>107</v>
      </c>
      <c r="D7" s="6" t="s">
        <v>107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</row>
    <row r="8" spans="1:15" s="5" customFormat="1" ht="20.100000000000001" customHeight="1">
      <c r="A8" s="5" t="s">
        <v>174</v>
      </c>
      <c r="B8" s="5">
        <v>74</v>
      </c>
      <c r="F8" s="5" t="s">
        <v>107</v>
      </c>
      <c r="G8" s="5" t="s">
        <v>107</v>
      </c>
    </row>
    <row r="9" spans="1:15" s="5" customFormat="1" ht="20.100000000000001" customHeight="1">
      <c r="A9" s="5" t="s">
        <v>488</v>
      </c>
      <c r="B9" s="5">
        <v>73</v>
      </c>
      <c r="D9" s="5" t="s">
        <v>107</v>
      </c>
      <c r="J9" s="5" t="s">
        <v>107</v>
      </c>
    </row>
    <row r="10" spans="1:15">
      <c r="B10"/>
      <c r="C10"/>
      <c r="D10"/>
      <c r="E10"/>
      <c r="F10"/>
      <c r="G10"/>
      <c r="H10"/>
      <c r="I10"/>
      <c r="J10"/>
      <c r="K10"/>
      <c r="L10"/>
      <c r="M10"/>
      <c r="N10"/>
      <c r="O10"/>
    </row>
    <row r="11" spans="1:15">
      <c r="B11"/>
      <c r="C11"/>
      <c r="D11"/>
      <c r="E11"/>
      <c r="F11"/>
      <c r="G11"/>
      <c r="H11"/>
      <c r="I11"/>
      <c r="J11"/>
      <c r="K11"/>
      <c r="L11"/>
      <c r="M11"/>
      <c r="N11"/>
      <c r="O11"/>
    </row>
    <row r="12" spans="1:15">
      <c r="B12"/>
      <c r="C12"/>
      <c r="D12"/>
      <c r="E12"/>
      <c r="F12"/>
      <c r="G12"/>
      <c r="H12"/>
      <c r="I12"/>
      <c r="J12"/>
      <c r="K12"/>
      <c r="L12"/>
      <c r="M12"/>
      <c r="N12"/>
      <c r="O12"/>
    </row>
    <row r="13" spans="1:15">
      <c r="B13"/>
      <c r="C13"/>
      <c r="D13"/>
      <c r="E13"/>
      <c r="F13"/>
      <c r="G13"/>
      <c r="H13"/>
      <c r="I13"/>
      <c r="J13"/>
      <c r="K13"/>
      <c r="L13"/>
      <c r="M13"/>
      <c r="N13"/>
      <c r="O13"/>
    </row>
    <row r="14" spans="1:15">
      <c r="B14"/>
      <c r="C14"/>
      <c r="D14"/>
      <c r="E14"/>
      <c r="F14"/>
      <c r="G14"/>
      <c r="H14"/>
      <c r="I14"/>
      <c r="J14"/>
      <c r="K14"/>
      <c r="L14"/>
      <c r="M14"/>
      <c r="N14"/>
      <c r="O14"/>
    </row>
    <row r="15" spans="1:15">
      <c r="B15"/>
      <c r="C15"/>
      <c r="D15"/>
      <c r="E15"/>
      <c r="F15"/>
      <c r="G15"/>
      <c r="H15"/>
      <c r="I15"/>
      <c r="J15"/>
      <c r="K15"/>
      <c r="L15"/>
      <c r="M15"/>
      <c r="N15"/>
      <c r="O15"/>
    </row>
    <row r="16" spans="1:15"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  <row r="17" spans="2:15">
      <c r="B17"/>
      <c r="C17"/>
      <c r="D17"/>
      <c r="E17"/>
      <c r="F17"/>
      <c r="G17"/>
      <c r="H17"/>
      <c r="I17"/>
      <c r="J17"/>
      <c r="K17"/>
      <c r="L17"/>
      <c r="M17"/>
      <c r="N17"/>
      <c r="O17"/>
    </row>
    <row r="18" spans="2:15">
      <c r="B18"/>
      <c r="C18"/>
      <c r="D18"/>
      <c r="E18"/>
      <c r="F18"/>
      <c r="G18"/>
      <c r="H18"/>
      <c r="I18"/>
      <c r="J18"/>
      <c r="K18"/>
      <c r="L18"/>
      <c r="M18"/>
      <c r="N18"/>
      <c r="O18"/>
    </row>
    <row r="19" spans="2:15">
      <c r="B19"/>
      <c r="C19"/>
      <c r="D19"/>
      <c r="E19"/>
      <c r="F19"/>
      <c r="G19"/>
      <c r="H19"/>
      <c r="I19"/>
      <c r="J19"/>
      <c r="K19"/>
      <c r="L19"/>
      <c r="M19"/>
      <c r="N19"/>
      <c r="O19"/>
    </row>
    <row r="20" spans="2:15">
      <c r="B20"/>
      <c r="C20"/>
      <c r="D20"/>
      <c r="E20"/>
      <c r="F20"/>
      <c r="G20"/>
      <c r="H20"/>
      <c r="I20"/>
      <c r="J20"/>
      <c r="K20"/>
      <c r="L20"/>
      <c r="M20"/>
      <c r="N20"/>
      <c r="O20"/>
    </row>
  </sheetData>
  <phoneticPr fontId="2" type="noConversion"/>
  <printOptions gridLines="1"/>
  <pageMargins left="0.75" right="0.75" top="1" bottom="1" header="0.5" footer="0.5"/>
  <pageSetup paperSize="9" scale="78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P15"/>
  <sheetViews>
    <sheetView topLeftCell="A2" workbookViewId="0">
      <selection activeCell="A2" sqref="A2:XFD13"/>
    </sheetView>
  </sheetViews>
  <sheetFormatPr defaultRowHeight="12.75"/>
  <cols>
    <col min="1" max="1" width="29.28515625" customWidth="1"/>
    <col min="2" max="2" width="10.42578125" style="1" customWidth="1"/>
    <col min="3" max="3" width="10.5703125" style="1" customWidth="1"/>
    <col min="4" max="4" width="10.85546875" style="1" customWidth="1"/>
    <col min="5" max="6" width="10.7109375" style="1" customWidth="1"/>
    <col min="7" max="7" width="10.140625" style="1" customWidth="1"/>
    <col min="8" max="10" width="11" style="1" customWidth="1"/>
    <col min="11" max="11" width="10.140625" style="1" customWidth="1"/>
    <col min="12" max="12" width="12.28515625" style="1" customWidth="1"/>
    <col min="13" max="13" width="12.7109375" style="1" customWidth="1"/>
    <col min="14" max="14" width="7.7109375" customWidth="1"/>
  </cols>
  <sheetData>
    <row r="1" spans="1:16" ht="20.25">
      <c r="A1" s="3" t="s">
        <v>106</v>
      </c>
    </row>
    <row r="2" spans="1:16" ht="21" customHeight="1">
      <c r="A2" s="3" t="s">
        <v>30</v>
      </c>
    </row>
    <row r="3" spans="1:16" s="5" customFormat="1" ht="20.100000000000001" customHeight="1">
      <c r="B3" s="4" t="s">
        <v>245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s="5" customFormat="1" ht="20.100000000000001" customHeight="1">
      <c r="A4" s="3" t="s">
        <v>42</v>
      </c>
      <c r="B4" s="4" t="s">
        <v>32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4" t="s">
        <v>10</v>
      </c>
      <c r="K4" s="4" t="s">
        <v>11</v>
      </c>
      <c r="L4" s="4" t="s">
        <v>44</v>
      </c>
      <c r="M4" s="4" t="s">
        <v>37</v>
      </c>
      <c r="N4" s="3" t="s">
        <v>36</v>
      </c>
      <c r="O4" s="3" t="s">
        <v>35</v>
      </c>
    </row>
    <row r="5" spans="1:16">
      <c r="N5" s="1"/>
      <c r="O5" s="1"/>
    </row>
    <row r="6" spans="1:16">
      <c r="N6" s="1"/>
      <c r="O6" s="1"/>
    </row>
    <row r="7" spans="1:16" s="5" customFormat="1" ht="20.25">
      <c r="A7" s="5" t="s">
        <v>303</v>
      </c>
      <c r="B7" s="6">
        <v>71</v>
      </c>
      <c r="C7" s="6" t="s">
        <v>107</v>
      </c>
      <c r="D7" s="6" t="s">
        <v>107</v>
      </c>
      <c r="E7" s="6" t="s">
        <v>107</v>
      </c>
      <c r="F7" s="6"/>
      <c r="G7" s="6"/>
      <c r="H7" s="6"/>
      <c r="I7" s="6"/>
      <c r="J7" s="6"/>
      <c r="K7" s="6"/>
      <c r="N7" s="11"/>
      <c r="O7" s="11"/>
      <c r="P7" s="11"/>
    </row>
    <row r="8" spans="1:16" s="5" customFormat="1" ht="20.25">
      <c r="A8" s="5" t="s">
        <v>469</v>
      </c>
      <c r="B8" s="6">
        <v>69</v>
      </c>
      <c r="G8" s="5" t="s">
        <v>107</v>
      </c>
      <c r="H8" s="5" t="s">
        <v>107</v>
      </c>
    </row>
    <row r="9" spans="1:16" s="5" customFormat="1" ht="20.25">
      <c r="A9" s="5" t="s">
        <v>171</v>
      </c>
      <c r="B9" s="6">
        <v>70</v>
      </c>
      <c r="C9" s="6" t="s">
        <v>107</v>
      </c>
      <c r="D9" s="6" t="s">
        <v>107</v>
      </c>
      <c r="E9" s="1"/>
      <c r="F9" s="1"/>
      <c r="G9" s="1"/>
      <c r="H9" s="1"/>
      <c r="I9" s="1"/>
      <c r="J9" s="1"/>
      <c r="K9" s="1"/>
      <c r="L9" s="1"/>
      <c r="M9" s="1"/>
      <c r="N9"/>
      <c r="O9"/>
      <c r="P9"/>
    </row>
    <row r="10" spans="1:16" s="5" customFormat="1" ht="20.25">
      <c r="A10" s="5" t="s">
        <v>481</v>
      </c>
      <c r="B10" s="6">
        <v>68</v>
      </c>
      <c r="C10" s="6" t="s">
        <v>107</v>
      </c>
      <c r="D10" s="6" t="s">
        <v>107</v>
      </c>
      <c r="E10" s="1"/>
      <c r="F10" s="1"/>
      <c r="G10" s="1"/>
      <c r="H10" s="1"/>
      <c r="I10" s="1"/>
      <c r="J10" s="1"/>
      <c r="K10" s="1"/>
      <c r="L10" s="1"/>
      <c r="M10" s="1"/>
      <c r="N10"/>
      <c r="O10"/>
      <c r="P10"/>
    </row>
    <row r="11" spans="1:16" s="5" customFormat="1" ht="20.25">
      <c r="A11" s="5" t="s">
        <v>316</v>
      </c>
      <c r="B11" s="6">
        <v>67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 t="s">
        <v>107</v>
      </c>
      <c r="N11" s="5" t="s">
        <v>107</v>
      </c>
      <c r="O11"/>
      <c r="P11"/>
    </row>
    <row r="12" spans="1:16" s="5" customFormat="1" ht="20.25">
      <c r="A12" s="5" t="s">
        <v>311</v>
      </c>
      <c r="B12" s="6">
        <v>72</v>
      </c>
      <c r="C12" s="6" t="s">
        <v>107</v>
      </c>
      <c r="D12" s="1"/>
      <c r="E12" s="1"/>
      <c r="F12" s="1"/>
      <c r="G12" s="1"/>
      <c r="H12" s="1"/>
      <c r="I12" s="1"/>
      <c r="J12" s="6" t="s">
        <v>107</v>
      </c>
      <c r="K12" s="6" t="s">
        <v>107</v>
      </c>
      <c r="L12" s="1"/>
      <c r="M12" s="1"/>
      <c r="N12"/>
      <c r="O12"/>
      <c r="P12"/>
    </row>
    <row r="13" spans="1:16" s="5" customFormat="1" ht="20.25">
      <c r="A13" s="5" t="s">
        <v>486</v>
      </c>
      <c r="B13" s="6">
        <v>66</v>
      </c>
      <c r="C13" s="6" t="s">
        <v>107</v>
      </c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6" s="11" customFormat="1">
      <c r="A14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/>
      <c r="O14"/>
      <c r="P14"/>
    </row>
    <row r="15" spans="1:16" s="5" customFormat="1" ht="20.100000000000001" customHeight="1">
      <c r="A15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/>
      <c r="O15"/>
      <c r="P15"/>
    </row>
  </sheetData>
  <phoneticPr fontId="2" type="noConversion"/>
  <printOptions gridLines="1"/>
  <pageMargins left="0.39370078740157483" right="0.35433070866141736" top="0.98425196850393704" bottom="0.98425196850393704" header="0.51181102362204722" footer="0.51181102362204722"/>
  <pageSetup paperSize="9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19</vt:i4>
      </vt:variant>
    </vt:vector>
  </HeadingPairs>
  <TitlesOfParts>
    <vt:vector size="47" baseType="lpstr">
      <vt:lpstr>Entries</vt:lpstr>
      <vt:lpstr>U9 Boys</vt:lpstr>
      <vt:lpstr>U9 Girls</vt:lpstr>
      <vt:lpstr>U11 boys</vt:lpstr>
      <vt:lpstr>U11 Girls</vt:lpstr>
      <vt:lpstr>U13 boys reg</vt:lpstr>
      <vt:lpstr>U13 Girls </vt:lpstr>
      <vt:lpstr>U15 boys reg</vt:lpstr>
      <vt:lpstr>U15 Girls</vt:lpstr>
      <vt:lpstr>U17B reg</vt:lpstr>
      <vt:lpstr>U17G reg</vt:lpstr>
      <vt:lpstr>Senior reg</vt:lpstr>
      <vt:lpstr>Javelin</vt:lpstr>
      <vt:lpstr>Howler</vt:lpstr>
      <vt:lpstr>U15U17Sen LJ</vt:lpstr>
      <vt:lpstr>U13 LJ</vt:lpstr>
      <vt:lpstr>U11U9 LJ</vt:lpstr>
      <vt:lpstr>U15 U17 SNR HJ</vt:lpstr>
      <vt:lpstr>U11U13 HJ</vt:lpstr>
      <vt:lpstr>Shot</vt:lpstr>
      <vt:lpstr>Hammer</vt:lpstr>
      <vt:lpstr>Discus</vt:lpstr>
      <vt:lpstr>Triple</vt:lpstr>
      <vt:lpstr>Track Events</vt:lpstr>
      <vt:lpstr>Clubs</vt:lpstr>
      <vt:lpstr>Power of 10</vt:lpstr>
      <vt:lpstr>Helpers</vt:lpstr>
      <vt:lpstr>Medals Chart</vt:lpstr>
      <vt:lpstr>Discus!Print_Area</vt:lpstr>
      <vt:lpstr>Entries!Print_Area</vt:lpstr>
      <vt:lpstr>Hammer!Print_Area</vt:lpstr>
      <vt:lpstr>Howler!Print_Area</vt:lpstr>
      <vt:lpstr>Javelin!Print_Area</vt:lpstr>
      <vt:lpstr>'Senior reg'!Print_Area</vt:lpstr>
      <vt:lpstr>Shot!Print_Area</vt:lpstr>
      <vt:lpstr>Triple!Print_Area</vt:lpstr>
      <vt:lpstr>'U11U13 HJ'!Print_Area</vt:lpstr>
      <vt:lpstr>'U11U9 LJ'!Print_Area</vt:lpstr>
      <vt:lpstr>'U13 boys reg'!Print_Area</vt:lpstr>
      <vt:lpstr>'U13 Girls '!Print_Area</vt:lpstr>
      <vt:lpstr>'U13 LJ'!Print_Area</vt:lpstr>
      <vt:lpstr>'U15 boys reg'!Print_Area</vt:lpstr>
      <vt:lpstr>'U15 Girls'!Print_Area</vt:lpstr>
      <vt:lpstr>'U15 U17 SNR HJ'!Print_Area</vt:lpstr>
      <vt:lpstr>'U15U17Sen LJ'!Print_Area</vt:lpstr>
      <vt:lpstr>'U17B reg'!Print_Area</vt:lpstr>
      <vt:lpstr>'U17G reg'!Print_Area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Main User</cp:lastModifiedBy>
  <cp:revision/>
  <cp:lastPrinted>2018-07-12T20:26:29Z</cp:lastPrinted>
  <dcterms:created xsi:type="dcterms:W3CDTF">2014-05-28T19:01:03Z</dcterms:created>
  <dcterms:modified xsi:type="dcterms:W3CDTF">2018-07-18T06:20:28Z</dcterms:modified>
</cp:coreProperties>
</file>